
<file path=[Content_Types].xml><?xml version="1.0" encoding="utf-8"?>
<Types xmlns="http://schemas.openxmlformats.org/package/2006/content-types">
  <Default Extension="rels" ContentType="application/vnd.openxmlformats-package.relationships+xml"/>
  <Default Extension="xlbin" ContentType="application/vnd.openxmlformats-officedocument.spreadsheetml.printerSettings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
  <Relationship Id="rId4" Type="http://schemas.openxmlformats.org/officeDocument/2006/relationships/custom-properties" Target="docProps/custom.xml"/>
  <Relationship Id="rId3" Type="http://schemas.openxmlformats.org/package/2006/relationships/metadata/core-properties" Target="docProps/core.xml"/>
  <Relationship Id="rId2" Type="http://schemas.openxmlformats.org/officeDocument/2006/relationships/extended-properties" Target="docProps/app.xml"/>
 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>
  <fileVersion lastEdited="4" lowestEdited="4" rupBuild="3820"/>
  <workbookPr date1904="0"/>
  <bookViews>
    <workbookView activeTab="0"/>
  </bookViews>
  <sheets>
    <sheet name="Sheet1" sheetId="1" r:id="rId1"/>
    <sheet name="Sheet2" sheetId="2" r:id="rId2"/>
    <sheet name="Sheet3" sheetId="3" r:id="rId3"/>
  </sheets>
  <definedNames>
    <definedName name="_xlnm.Print_Area" localSheetId="0">#REF!</definedName>
    <definedName name="_xlnm.Sheet_Title" localSheetId="0">"Sheet1"</definedName>
    <definedName name="_xlnm.Print_Area" localSheetId="1">#REF!</definedName>
    <definedName name="_xlnm.Sheet_Title" localSheetId="1">"Sheet2"</definedName>
    <definedName name="_xlnm.Print_Area" localSheetId="2">#REF!</definedName>
    <definedName name="_xlnm.Sheet_Title" localSheetId="2">"Sheet3"</definedName>
  </definedNames>
  <calcPr calcMode="auto" iterate="1" iterateCount="100" iterateDelta="0.001"/>
  <webPublishing allowPng="1" css="0" codePage="1252"/>
</workbook>
</file>

<file path=xl/sharedStrings.xml><?xml version="1.0" encoding="utf-8"?>
<sst xmlns="http://schemas.openxmlformats.org/spreadsheetml/2006/main" uniqueCount="36" count="36">
  <si>
    <t>centoid.x</t>
  </si>
  <si>
    <t>centoid.y</t>
  </si>
  <si>
    <t>centoid.z</t>
  </si>
  <si>
    <t>minDist</t>
  </si>
  <si>
    <t>centoid.x</t>
  </si>
  <si>
    <t>193L</t>
  </si>
  <si>
    <t>I55A</t>
  </si>
  <si>
    <t>OK</t>
  </si>
  <si>
    <t>L56A</t>
  </si>
  <si>
    <t>L83A</t>
  </si>
  <si>
    <t>L8A</t>
  </si>
  <si>
    <t>V29A</t>
  </si>
  <si>
    <t>W28A</t>
  </si>
  <si>
    <t>1A19</t>
  </si>
  <si>
    <t>1BVI</t>
  </si>
  <si>
    <t>1FKD</t>
  </si>
  <si>
    <t>I76A</t>
  </si>
  <si>
    <t>L103A</t>
  </si>
  <si>
    <t>1HFX</t>
  </si>
  <si>
    <t>L12A</t>
  </si>
  <si>
    <t>V92A</t>
  </si>
  <si>
    <t>1IG5</t>
  </si>
  <si>
    <t>L31A</t>
  </si>
  <si>
    <t>L69A</t>
  </si>
  <si>
    <t>V61A</t>
  </si>
  <si>
    <t>1LZ1</t>
  </si>
  <si>
    <t>F57A</t>
  </si>
  <si>
    <t>M17A</t>
  </si>
  <si>
    <t>V100A</t>
  </si>
  <si>
    <t>1MBD</t>
  </si>
  <si>
    <t>1RUV</t>
  </si>
  <si>
    <t>1STN</t>
  </si>
  <si>
    <t>V66A</t>
  </si>
  <si>
    <t>2CI2</t>
  </si>
  <si>
    <t>2EQL</t>
  </si>
  <si>
    <t>3DFR</t>
  </si>
</sst>
</file>

<file path=xl/styles.xml><?xml version="1.0" encoding="utf-8"?>
<styleSheet xmlns="http://schemas.openxmlformats.org/spreadsheetml/2006/main">
  <fonts count="1">
    <font>
      <b val="0"/>
      <i val="0"/>
      <color rgb="FF000000"/>
      <name val="Sans"/>
      <sz val="10"/>
      <strike val="0"/>
    </font>
  </fonts>
  <fills count="2">
    <fill>
      <patternFill patternType="none"/>
    </fill>
    <fill>
      <patternFill patternType="gray125"/>
    </fill>
  </fills>
  <borders count="1">
    <border diagonalUp="0" diagonalDown="0">
      <left style="none">
        <color rgb="FFC7C7C7"/>
      </left>
      <right style="none">
        <color rgb="FFC7C7C7"/>
      </right>
      <top style="none">
        <color rgb="FFC7C7C7"/>
      </top>
      <bottom style="none">
        <color rgb="FFC7C7C7"/>
      </bottom>
    </border>
  </borders>
  <cellStyleXfs count="1">
    <xf/>
  </cellStyleXfs>
  <cellXfs count="5">
    <xf applyAlignment="0" applyBorder="0" applyFont="0" applyFill="0" applyNumberFormat="0" xfId="0"/>
    <xf applyAlignment="1" applyBorder="1" applyFont="1" applyFill="1" applyNumberFormat="1" fontId="0" fillId="0" borderId="0" numFmtId="0" xfId="0">
      <alignment horizontal="general" vertical="bottom" wrapText="0" shrinkToFit="0" textRotation="0" indent="0"/>
    </xf>
    <xf applyAlignment="1" applyBorder="1" applyFont="1" applyFill="1" applyNumberFormat="1" fontId="0" fillId="0" borderId="0" numFmtId="0" xfId="0">
      <alignment horizontal="center" vertical="bottom" wrapText="0" shrinkToFit="0" textRotation="0" indent="0"/>
    </xf>
    <xf applyAlignment="1" applyBorder="1" applyFont="1" applyFill="1" applyNumberFormat="1" fontId="0" fillId="0" borderId="0" numFmtId="0" xfId="0">
      <alignment horizontal="general" vertical="bottom" wrapText="0" shrinkToFit="0" textRotation="0" indent="0"/>
    </xf>
    <xf applyAlignment="1" applyBorder="1" applyFont="1" applyFill="1" applyNumberFormat="1" fontId="0" fillId="0" borderId="0" numFmtId="0" xfId="0">
      <alignment horizontal="general" vertical="bottom" wrapText="0" shrinkToFit="0" textRotation="0" indent="0"/>
    </xf>
  </cellXfs>
</styleSheet>
</file>

<file path=xl/_rels/workbook.xml.rels><?xml version="1.0" encoding="UTF-8"?>
<Relationships xmlns="http://schemas.openxmlformats.org/package/2006/relationships">
  <Relationship Id="rId5" Type="http://schemas.openxmlformats.org/officeDocument/2006/relationships/styles" Target="styles.xml"/>
  <Relationship Id="rId4" Type="http://schemas.openxmlformats.org/officeDocument/2006/relationships/sharedStrings" Target="sharedStrings.xml"/>
  <Relationship Id="rId3" Type="http://schemas.openxmlformats.org/officeDocument/2006/relationships/worksheet" Target="worksheets/sheet3.xml"/>
  <Relationship Id="rId2" Type="http://schemas.openxmlformats.org/officeDocument/2006/relationships/worksheet" Target="worksheets/sheet2.xml"/>
  <Relationship Id="rId1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1:W176"/>
  <sheetViews>
    <sheetView topLeftCell="K1" workbookViewId="0" tabSelected="1">
      <selection activeCell="Y148" sqref="Y148"/>
    </sheetView>
  </sheetViews>
  <sheetFormatPr defaultRowHeight="12.75"/>
  <cols>
    <col min="2" max="11" width="9.142308"/>
    <col min="12" max="12" width="13.28492" customWidth="1"/>
    <col min="13" max="13" width="10.71364" customWidth="1"/>
    <col min="14" max="19" width="9.142308"/>
    <col min="20" max="20" width="23.71286" customWidth="1"/>
    <col min="21" max="21" width="15.42764" customWidth="1"/>
    <col min="22" max="22" width="9.142308"/>
    <col min="23" max="23" width="13.28492" customWidth="1"/>
  </cols>
  <sheetData>
    <row r="1" spans="2:23">
      <c r="B1" s="1"/>
      <c r="C1" s="1"/>
      <c r="D1" s="1"/>
      <c r="E1" s="1"/>
      <c r="F1" s="1"/>
      <c r="G1" s="1"/>
      <c r="H1" s="1"/>
      <c r="I1" s="1"/>
      <c r="J1" s="1" t="str">
        <v>For Solvent Radius = 1.2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>
      <c r="B3" s="1"/>
      <c r="C3" s="1"/>
      <c r="D3" s="1"/>
      <c r="E3" s="2" t="str">
        <v>Expected Cavity Centroid</v>
      </c>
      <c r="F3" s="2"/>
      <c r="G3" s="2"/>
      <c r="H3" s="2" t="str">
        <v>Wild Type (Closest Cavity)</v>
      </c>
      <c r="I3" s="2"/>
      <c r="J3" s="2"/>
      <c r="K3" s="2"/>
      <c r="L3" s="2"/>
      <c r="M3" s="2"/>
      <c r="N3" s="2" t="str">
        <v>Mutant (Closest Cavity)</v>
      </c>
      <c r="O3" s="2"/>
      <c r="P3" s="2"/>
      <c r="Q3" s="2"/>
      <c r="R3" s="2"/>
      <c r="S3" s="2"/>
      <c r="T3" s="1"/>
      <c r="U3" s="1"/>
      <c r="V3" s="1"/>
      <c r="W3" s="1"/>
    </row>
    <row r="4" spans="2:23">
      <c r="B4" s="2" t="str">
        <v>PDB</v>
      </c>
      <c r="C4" s="2" t="str">
        <v>Mutation</v>
      </c>
      <c r="D4" s="2"/>
      <c r="E4" s="2" t="str">
        <v>x</v>
      </c>
      <c r="F4" s="2" t="str">
        <v>y</v>
      </c>
      <c r="G4" s="2" t="str">
        <v>z</v>
      </c>
      <c r="H4" s="2"/>
      <c r="I4" s="2" t="s">
        <v>0</v>
      </c>
      <c r="J4" s="2" t="s">
        <v>1</v>
      </c>
      <c r="K4" s="2" t="s">
        <v>2</v>
      </c>
      <c r="L4" s="2" t="s">
        <v>3</v>
      </c>
      <c r="M4" s="2"/>
      <c r="N4" s="2"/>
      <c r="O4" s="2" t="s">
        <v>4</v>
      </c>
      <c r="P4" s="2" t="s">
        <v>1</v>
      </c>
      <c r="Q4" s="2" t="s">
        <v>2</v>
      </c>
      <c r="R4" s="2" t="s">
        <v>3</v>
      </c>
      <c r="S4" s="2"/>
      <c r="T4" s="2" t="str">
        <v>minDist Improvement</v>
      </c>
      <c r="U4" s="2"/>
      <c r="V4" s="2" t="str">
        <v>Success</v>
      </c>
      <c r="W4" s="2" t="str">
        <v>Reason</v>
      </c>
    </row>
    <row r="5" spans="2:23">
      <c r="B5" s="1" t="s">
        <v>5</v>
      </c>
      <c r="C5" s="1" t="s">
        <v>6</v>
      </c>
      <c r="D5" s="1"/>
      <c r="E5" s="1">
        <v>-0.165</v>
      </c>
      <c r="F5" s="1">
        <v>16.87</v>
      </c>
      <c r="G5" s="1">
        <v>14.121</v>
      </c>
      <c r="H5" s="1"/>
      <c r="I5" s="1">
        <v>-3.517</v>
      </c>
      <c r="J5" s="1">
        <v>16.695</v>
      </c>
      <c r="K5" s="1">
        <v>16.693</v>
      </c>
      <c r="L5" s="1">
        <v>3.257</v>
      </c>
      <c r="M5" s="1"/>
      <c r="N5" s="1"/>
      <c r="O5" s="1">
        <v>-0.411</v>
      </c>
      <c r="P5" s="1">
        <v>16.442</v>
      </c>
      <c r="Q5" s="1">
        <v>11.594</v>
      </c>
      <c r="R5" s="1">
        <v>0.994</v>
      </c>
      <c r="S5" s="1"/>
      <c r="T5" s="1">
        <f>L5-R5</f>
        <v>2.263</v>
      </c>
      <c r="U5" s="1"/>
      <c r="V5" s="1">
        <f>if(T5&lt;&gt;0,1,0)</f>
        <v>1</v>
      </c>
      <c r="W5" s="2" t="s">
        <f>if(V5,"OK",C5)</f>
        <v>7</v>
      </c>
    </row>
    <row r="6" spans="2:23">
      <c r="B6" s="1" t="s">
        <v>5</v>
      </c>
      <c r="C6" s="1" t="str">
        <v>I58A</v>
      </c>
      <c r="D6" s="1"/>
      <c r="E6" s="1">
        <v>1.473</v>
      </c>
      <c r="F6" s="1">
        <v>17.755</v>
      </c>
      <c r="G6" s="1">
        <v>23.746</v>
      </c>
      <c r="H6" s="1"/>
      <c r="I6" s="1">
        <v>1.767</v>
      </c>
      <c r="J6" s="1">
        <v>16.117</v>
      </c>
      <c r="K6" s="1">
        <v>20.602</v>
      </c>
      <c r="L6" s="1">
        <v>3.203</v>
      </c>
      <c r="M6" s="1"/>
      <c r="N6" s="1"/>
      <c r="O6" s="1">
        <v>0.272</v>
      </c>
      <c r="P6" s="1">
        <v>17.423</v>
      </c>
      <c r="Q6" s="1">
        <v>21.883</v>
      </c>
      <c r="R6" s="1">
        <v>0.956</v>
      </c>
      <c r="S6" s="1"/>
      <c r="T6" s="1">
        <f>L6-R6</f>
        <v>2.247</v>
      </c>
      <c r="U6" s="1"/>
      <c r="V6" s="1">
        <f>if(T6&lt;&gt;0,1,0)</f>
        <v>1</v>
      </c>
      <c r="W6" s="2" t="s">
        <f>if(V6,"OK",C6)</f>
        <v>7</v>
      </c>
    </row>
    <row r="7" spans="2:23">
      <c r="B7" s="1" t="s">
        <v>5</v>
      </c>
      <c r="C7" s="1" t="str">
        <v>L17A</v>
      </c>
      <c r="D7" s="1"/>
      <c r="E7" s="1">
        <v>-8.215</v>
      </c>
      <c r="F7" s="1">
        <v>19.752</v>
      </c>
      <c r="G7" s="1">
        <v>19.226</v>
      </c>
      <c r="H7" s="1"/>
      <c r="I7" s="1">
        <v>-3.517</v>
      </c>
      <c r="J7" s="1">
        <v>16.695</v>
      </c>
      <c r="K7" s="1">
        <v>16.693</v>
      </c>
      <c r="L7" s="1">
        <v>4.645</v>
      </c>
      <c r="M7" s="1"/>
      <c r="N7" s="1"/>
      <c r="O7" s="1">
        <v>-7.238</v>
      </c>
      <c r="P7" s="1">
        <v>20.145</v>
      </c>
      <c r="Q7" s="1">
        <v>20.434</v>
      </c>
      <c r="R7" s="1">
        <v>1.026</v>
      </c>
      <c r="S7" s="1"/>
      <c r="T7" s="1">
        <f>L7-R7</f>
        <v>3.619</v>
      </c>
      <c r="U7" s="1"/>
      <c r="V7" s="1">
        <f>if(T7&lt;&gt;0,1,0)</f>
        <v>1</v>
      </c>
      <c r="W7" s="2" t="s">
        <f>if(V7,"OK",C7)</f>
        <v>7</v>
      </c>
    </row>
    <row r="8" spans="2:23">
      <c r="B8" s="1" t="s">
        <v>5</v>
      </c>
      <c r="C8" s="1" t="s">
        <v>8</v>
      </c>
      <c r="D8" s="1"/>
      <c r="E8" s="1">
        <v>-1.478</v>
      </c>
      <c r="F8" s="1">
        <v>20.335</v>
      </c>
      <c r="G8" s="1">
        <v>18.297</v>
      </c>
      <c r="H8" s="1"/>
      <c r="I8" s="1">
        <v>-2.133</v>
      </c>
      <c r="J8" s="1">
        <v>23.714</v>
      </c>
      <c r="K8" s="1">
        <v>19.47</v>
      </c>
      <c r="L8" s="1">
        <v>3.19</v>
      </c>
      <c r="M8" s="1"/>
      <c r="N8" s="1"/>
      <c r="O8" s="1">
        <v>-2.104</v>
      </c>
      <c r="P8" s="1">
        <v>20.763</v>
      </c>
      <c r="Q8" s="1">
        <v>18.036</v>
      </c>
      <c r="R8" s="1">
        <v>1.036</v>
      </c>
      <c r="S8" s="1"/>
      <c r="T8" s="1">
        <f>L8-R8</f>
        <v>2.154</v>
      </c>
      <c r="U8" s="1"/>
      <c r="V8" s="1">
        <f>if(T8&lt;&gt;0,1,0)</f>
        <v>1</v>
      </c>
      <c r="W8" s="2" t="s">
        <f>if(V8,"OK",C8)</f>
        <v>7</v>
      </c>
    </row>
    <row r="9" spans="2:23">
      <c r="B9" s="1" t="s">
        <v>5</v>
      </c>
      <c r="C9" s="1" t="s">
        <v>9</v>
      </c>
      <c r="D9" s="1"/>
      <c r="E9" s="1">
        <v>2.115</v>
      </c>
      <c r="F9" s="1">
        <v>13.394</v>
      </c>
      <c r="G9" s="1">
        <v>23.086</v>
      </c>
      <c r="H9" s="1"/>
      <c r="I9" s="1">
        <v>1.767</v>
      </c>
      <c r="J9" s="1">
        <v>16.117</v>
      </c>
      <c r="K9" s="1">
        <v>20.602</v>
      </c>
      <c r="L9" s="1">
        <v>3.206</v>
      </c>
      <c r="M9" s="1"/>
      <c r="N9" s="1"/>
      <c r="O9" s="1">
        <v>2.069</v>
      </c>
      <c r="P9" s="1">
        <v>14.416</v>
      </c>
      <c r="Q9" s="1">
        <v>23.865</v>
      </c>
      <c r="R9" s="1">
        <v>0.808</v>
      </c>
      <c r="S9" s="1"/>
      <c r="T9" s="1">
        <f>L9-R9</f>
        <v>2.398</v>
      </c>
      <c r="U9" s="1"/>
      <c r="V9" s="1">
        <f>if(T9&lt;&gt;0,1,0)</f>
        <v>1</v>
      </c>
      <c r="W9" s="2" t="s">
        <f>if(V9,"OK",C9)</f>
        <v>7</v>
      </c>
    </row>
    <row r="10" spans="2:23">
      <c r="B10" s="1" t="s">
        <v>5</v>
      </c>
      <c r="C10" s="1" t="s">
        <v>10</v>
      </c>
      <c r="D10" s="1"/>
      <c r="E10" s="1">
        <v>-3.756</v>
      </c>
      <c r="F10" s="1">
        <v>18.178</v>
      </c>
      <c r="G10" s="1">
        <v>11.511</v>
      </c>
      <c r="H10" s="1"/>
      <c r="I10" s="1">
        <v>-3.517</v>
      </c>
      <c r="J10" s="1">
        <v>16.695</v>
      </c>
      <c r="K10" s="1">
        <v>16.693</v>
      </c>
      <c r="L10" s="1">
        <v>3.263</v>
      </c>
      <c r="M10" s="1"/>
      <c r="N10" s="1"/>
      <c r="O10" s="1">
        <v>-3.8</v>
      </c>
      <c r="P10" s="1">
        <v>16.939</v>
      </c>
      <c r="Q10" s="1">
        <v>13.146</v>
      </c>
      <c r="R10" s="1">
        <v>1.125</v>
      </c>
      <c r="S10" s="1"/>
      <c r="T10" s="1">
        <f>L10-R10</f>
        <v>2.138</v>
      </c>
      <c r="U10" s="1"/>
      <c r="V10" s="1">
        <f>if(T10&lt;&gt;0,1,0)</f>
        <v>1</v>
      </c>
      <c r="W10" s="2" t="s">
        <f>if(V10,"OK",C10)</f>
        <v>7</v>
      </c>
    </row>
    <row r="11" spans="2:23">
      <c r="B11" s="1" t="s">
        <v>5</v>
      </c>
      <c r="C11" s="1" t="str">
        <v>M105A</v>
      </c>
      <c r="D11" s="1"/>
      <c r="E11" s="1">
        <v>-4.602</v>
      </c>
      <c r="F11" s="1">
        <v>27.08</v>
      </c>
      <c r="G11" s="1">
        <v>20.113</v>
      </c>
      <c r="H11" s="1"/>
      <c r="I11" s="1">
        <v>-2.133</v>
      </c>
      <c r="J11" s="1">
        <v>23.714</v>
      </c>
      <c r="K11" s="1">
        <v>19.47</v>
      </c>
      <c r="L11" s="1">
        <v>3.141</v>
      </c>
      <c r="M11" s="1"/>
      <c r="N11" s="1"/>
      <c r="O11" s="1">
        <v>-4.176</v>
      </c>
      <c r="P11" s="1">
        <v>26.059</v>
      </c>
      <c r="Q11" s="1">
        <v>19.34</v>
      </c>
      <c r="R11" s="1">
        <v>0.479</v>
      </c>
      <c r="S11" s="1"/>
      <c r="T11" s="1">
        <f>L11-R11</f>
        <v>2.662</v>
      </c>
      <c r="U11" s="1"/>
      <c r="V11" s="1">
        <f>if(T11&lt;&gt;0,1,0)</f>
        <v>1</v>
      </c>
      <c r="W11" s="2" t="s">
        <f>if(V11,"OK",C11)</f>
        <v>7</v>
      </c>
    </row>
    <row r="12" spans="2:23">
      <c r="B12" s="1" t="s">
        <v>5</v>
      </c>
      <c r="C12" s="1" t="str">
        <v>M12A</v>
      </c>
      <c r="D12" s="1"/>
      <c r="E12" s="1">
        <v>-5.83</v>
      </c>
      <c r="F12" s="1">
        <v>19.549</v>
      </c>
      <c r="G12" s="1">
        <v>14.617</v>
      </c>
      <c r="H12" s="1"/>
      <c r="I12" s="1">
        <v>-3.517</v>
      </c>
      <c r="J12" s="1">
        <v>16.695</v>
      </c>
      <c r="K12" s="1">
        <v>16.693</v>
      </c>
      <c r="L12" s="1">
        <v>3.209</v>
      </c>
      <c r="M12" s="1"/>
      <c r="N12" s="1"/>
      <c r="O12" s="1">
        <v>-4.345</v>
      </c>
      <c r="P12" s="1">
        <v>19.317</v>
      </c>
      <c r="Q12" s="1">
        <v>15.356</v>
      </c>
      <c r="R12" s="1">
        <v>0.165</v>
      </c>
      <c r="S12" s="1"/>
      <c r="T12" s="1">
        <f>L12-R12</f>
        <v>3.044</v>
      </c>
      <c r="U12" s="1"/>
      <c r="V12" s="1">
        <f>if(T12&lt;&gt;0,1,0)</f>
        <v>1</v>
      </c>
      <c r="W12" s="2" t="s">
        <f>if(V12,"OK",C12)</f>
        <v>7</v>
      </c>
    </row>
    <row r="13" spans="2:23">
      <c r="B13" s="1" t="s">
        <v>5</v>
      </c>
      <c r="C13" s="1" t="s">
        <v>11</v>
      </c>
      <c r="D13" s="1"/>
      <c r="E13" s="1">
        <v>-5.627</v>
      </c>
      <c r="F13" s="1">
        <v>23.076</v>
      </c>
      <c r="G13" s="1">
        <v>10.326</v>
      </c>
      <c r="H13" s="1"/>
      <c r="I13" s="1">
        <v>-10.286</v>
      </c>
      <c r="J13" s="1">
        <v>29.58</v>
      </c>
      <c r="K13" s="1">
        <v>12.109</v>
      </c>
      <c r="L13" s="1">
        <v>7.779</v>
      </c>
      <c r="M13" s="1"/>
      <c r="N13" s="1"/>
      <c r="O13" s="1">
        <v>-7.713</v>
      </c>
      <c r="P13" s="1">
        <v>21.994</v>
      </c>
      <c r="Q13" s="1">
        <v>12.37</v>
      </c>
      <c r="R13" s="1">
        <v>1.858</v>
      </c>
      <c r="S13" s="1"/>
      <c r="T13" s="1">
        <f>L13-R13</f>
        <v>5.921</v>
      </c>
      <c r="U13" s="1"/>
      <c r="V13" s="1">
        <f>if(T13&lt;&gt;0,1,0)</f>
        <v>1</v>
      </c>
      <c r="W13" s="2" t="s">
        <f>if(V13,"OK",C13)</f>
        <v>7</v>
      </c>
    </row>
    <row r="14" spans="2:23">
      <c r="B14" s="1" t="s">
        <v>5</v>
      </c>
      <c r="C14" s="1" t="s">
        <v>12</v>
      </c>
      <c r="D14" s="1"/>
      <c r="E14" s="1">
        <v>-6.869</v>
      </c>
      <c r="F14" s="1">
        <v>23.681</v>
      </c>
      <c r="G14" s="1">
        <v>19.369</v>
      </c>
      <c r="H14" s="1"/>
      <c r="I14" s="1">
        <v>-2.133</v>
      </c>
      <c r="J14" s="1">
        <v>23.714</v>
      </c>
      <c r="K14" s="1">
        <v>19.47</v>
      </c>
      <c r="L14" s="1">
        <v>3.111</v>
      </c>
      <c r="M14" s="1"/>
      <c r="N14" s="1"/>
      <c r="O14" s="1">
        <v>-6.274</v>
      </c>
      <c r="P14" s="1">
        <v>23.756</v>
      </c>
      <c r="Q14" s="1">
        <v>20.139</v>
      </c>
      <c r="R14" s="1">
        <v>0.088</v>
      </c>
      <c r="S14" s="1"/>
      <c r="T14" s="1">
        <f>L14-R14</f>
        <v>3.023</v>
      </c>
      <c r="U14" s="1"/>
      <c r="V14" s="1">
        <f>if(T14&lt;&gt;0,1,0)</f>
        <v>1</v>
      </c>
      <c r="W14" s="2" t="s">
        <f>if(V14,"OK",C14)</f>
        <v>7</v>
      </c>
    </row>
    <row r="15" spans="2:23">
      <c r="B15" s="1" t="s">
        <v>13</v>
      </c>
      <c r="C15" s="1" t="str">
        <v>F56A</v>
      </c>
      <c r="D15" s="1"/>
      <c r="E15" s="1">
        <v>84.32</v>
      </c>
      <c r="F15" s="1">
        <v>54.227</v>
      </c>
      <c r="G15" s="1">
        <v>6.977</v>
      </c>
      <c r="H15" s="1"/>
      <c r="I15" s="1">
        <v>80.041</v>
      </c>
      <c r="J15" s="1">
        <v>50.838</v>
      </c>
      <c r="K15" s="1">
        <v>7.791</v>
      </c>
      <c r="L15" s="1">
        <v>3.133</v>
      </c>
      <c r="M15" s="1"/>
      <c r="N15" s="1"/>
      <c r="O15" s="1">
        <v>81.942</v>
      </c>
      <c r="P15" s="1">
        <v>52.532</v>
      </c>
      <c r="Q15" s="1">
        <v>7.271</v>
      </c>
      <c r="R15" s="1">
        <v>0.283</v>
      </c>
      <c r="S15" s="1"/>
      <c r="T15" s="1">
        <f>L15-R15</f>
        <v>2.85</v>
      </c>
      <c r="U15" s="1"/>
      <c r="V15" s="1">
        <f>if(T15&lt;&gt;0,1,0)</f>
        <v>1</v>
      </c>
      <c r="W15" s="2" t="s">
        <f>if(V15,"OK",C15)</f>
        <v>7</v>
      </c>
    </row>
    <row r="16" spans="2:23">
      <c r="B16" s="1" t="s">
        <v>13</v>
      </c>
      <c r="C16" s="1" t="str">
        <v>F74A</v>
      </c>
      <c r="D16" s="1"/>
      <c r="E16" s="1">
        <v>91.081</v>
      </c>
      <c r="F16" s="1">
        <v>58.676</v>
      </c>
      <c r="G16" s="1">
        <v>0.029</v>
      </c>
      <c r="H16" s="1"/>
      <c r="I16" s="1">
        <v>91.467</v>
      </c>
      <c r="J16" s="1">
        <v>57.197</v>
      </c>
      <c r="K16" s="1">
        <v>4.609</v>
      </c>
      <c r="L16" s="1">
        <v>3.137</v>
      </c>
      <c r="M16" s="1"/>
      <c r="N16" s="1"/>
      <c r="O16" s="1">
        <v>91.366</v>
      </c>
      <c r="P16" s="1">
        <v>57.815</v>
      </c>
      <c r="Q16" s="1">
        <v>1.201</v>
      </c>
      <c r="R16" s="1">
        <v>0.489</v>
      </c>
      <c r="S16" s="1"/>
      <c r="T16" s="1">
        <f>L16-R16</f>
        <v>2.648</v>
      </c>
      <c r="U16" s="1"/>
      <c r="V16" s="1">
        <f>if(T16&lt;&gt;0,1,0)</f>
        <v>1</v>
      </c>
      <c r="W16" s="2" t="s">
        <f>if(V16,"OK",C16)</f>
        <v>7</v>
      </c>
    </row>
    <row r="17" spans="2:23">
      <c r="B17" s="1" t="s">
        <v>13</v>
      </c>
      <c r="C17" s="1" t="str">
        <v>I5A</v>
      </c>
      <c r="D17" s="1"/>
      <c r="E17" s="1">
        <v>93.053</v>
      </c>
      <c r="F17" s="1">
        <v>53.627</v>
      </c>
      <c r="G17" s="1">
        <v>5.871</v>
      </c>
      <c r="H17" s="1"/>
      <c r="I17" s="1">
        <v>94.045</v>
      </c>
      <c r="J17" s="1">
        <v>55.444</v>
      </c>
      <c r="K17" s="1">
        <v>8.37</v>
      </c>
      <c r="L17" s="1">
        <v>3.169</v>
      </c>
      <c r="M17" s="1"/>
      <c r="N17" s="1"/>
      <c r="O17" s="1">
        <v>92.199</v>
      </c>
      <c r="P17" s="1">
        <v>56.044</v>
      </c>
      <c r="Q17" s="1">
        <v>5.551</v>
      </c>
      <c r="R17" s="1">
        <v>1.626</v>
      </c>
      <c r="S17" s="1"/>
      <c r="T17" s="1">
        <f>L17-R17</f>
        <v>1.543</v>
      </c>
      <c r="U17" s="1"/>
      <c r="V17" s="1">
        <f>if(T17&lt;&gt;0,1,0)</f>
        <v>1</v>
      </c>
      <c r="W17" s="2" t="s">
        <f>if(V17,"OK",C17)</f>
        <v>7</v>
      </c>
    </row>
    <row r="18" spans="2:23">
      <c r="B18" s="1" t="s">
        <v>13</v>
      </c>
      <c r="C18" s="1" t="str">
        <v>I84A</v>
      </c>
      <c r="D18" s="1"/>
      <c r="E18" s="1">
        <v>90.471</v>
      </c>
      <c r="F18" s="1">
        <v>56.976</v>
      </c>
      <c r="G18" s="1">
        <v>-5.796</v>
      </c>
      <c r="H18" s="1"/>
      <c r="I18" s="1">
        <v>87.895</v>
      </c>
      <c r="J18" s="1">
        <v>51.945</v>
      </c>
      <c r="K18" s="1">
        <v>-11.039</v>
      </c>
      <c r="L18" s="1">
        <v>6.313</v>
      </c>
      <c r="M18" s="1"/>
      <c r="N18" s="1"/>
      <c r="O18" s="1">
        <v>90.889</v>
      </c>
      <c r="P18" s="1">
        <v>58.629</v>
      </c>
      <c r="Q18" s="1">
        <v>-4.797</v>
      </c>
      <c r="R18" s="1">
        <v>0.967</v>
      </c>
      <c r="S18" s="1"/>
      <c r="T18" s="1">
        <f>L18-R18</f>
        <v>5.346</v>
      </c>
      <c r="U18" s="1"/>
      <c r="V18" s="1">
        <f>if(T18&lt;&gt;0,1,0)</f>
        <v>1</v>
      </c>
      <c r="W18" s="2" t="s">
        <f>if(V18,"OK",C18)</f>
        <v>7</v>
      </c>
    </row>
    <row r="19" spans="2:23">
      <c r="B19" s="1" t="s">
        <v>13</v>
      </c>
      <c r="C19" s="1" t="str">
        <v>I86A</v>
      </c>
      <c r="D19" s="1"/>
      <c r="E19" s="1">
        <v>86.62</v>
      </c>
      <c r="F19" s="1">
        <v>53.899</v>
      </c>
      <c r="G19" s="1">
        <v>-2.211</v>
      </c>
      <c r="H19" s="1"/>
      <c r="I19" s="1">
        <v>81.59</v>
      </c>
      <c r="J19" s="1">
        <v>54.118</v>
      </c>
      <c r="K19" s="1">
        <v>0.335</v>
      </c>
      <c r="L19" s="1">
        <v>3.202</v>
      </c>
      <c r="M19" s="1"/>
      <c r="N19" s="1"/>
      <c r="O19" s="1">
        <v>81.841</v>
      </c>
      <c r="P19" s="1">
        <v>57.736</v>
      </c>
      <c r="Q19" s="1">
        <v>-5.912</v>
      </c>
      <c r="R19" s="1">
        <v>1.017</v>
      </c>
      <c r="S19" s="1"/>
      <c r="T19" s="1">
        <f>L19-R19</f>
        <v>2.185</v>
      </c>
      <c r="U19" s="1"/>
      <c r="V19" s="1">
        <f>if(T19&lt;&gt;0,1,0)</f>
        <v>1</v>
      </c>
      <c r="W19" s="2" t="s">
        <f>if(V19,"OK",C19)</f>
        <v>7</v>
      </c>
    </row>
    <row r="20" spans="2:23">
      <c r="B20" s="1" t="s">
        <v>13</v>
      </c>
      <c r="C20" s="1" t="str">
        <v>L16A</v>
      </c>
      <c r="D20" s="1"/>
      <c r="E20" s="1">
        <v>91.149</v>
      </c>
      <c r="F20" s="1">
        <v>58.64</v>
      </c>
      <c r="G20" s="1">
        <v>8.905</v>
      </c>
      <c r="H20" s="1"/>
      <c r="I20" s="1">
        <v>89.08</v>
      </c>
      <c r="J20" s="1">
        <v>56.919</v>
      </c>
      <c r="K20" s="1">
        <v>10.745</v>
      </c>
      <c r="L20" s="1">
        <v>3.13</v>
      </c>
      <c r="M20" s="1"/>
      <c r="N20" s="1"/>
      <c r="O20" s="1">
        <v>91.016</v>
      </c>
      <c r="P20" s="1">
        <v>57.536</v>
      </c>
      <c r="Q20" s="1">
        <v>8.179</v>
      </c>
      <c r="R20" s="1">
        <v>1.031</v>
      </c>
      <c r="S20" s="1"/>
      <c r="T20" s="1">
        <f>L20-R20</f>
        <v>2.099</v>
      </c>
      <c r="U20" s="1"/>
      <c r="V20" s="1">
        <f>if(T20&lt;&gt;0,1,0)</f>
        <v>1</v>
      </c>
      <c r="W20" s="2" t="s">
        <f>if(V20,"OK",C20)</f>
        <v>7</v>
      </c>
    </row>
    <row r="21" spans="2:23">
      <c r="B21" s="1" t="s">
        <v>13</v>
      </c>
      <c r="C21" s="1" t="str">
        <v>L20A</v>
      </c>
      <c r="D21" s="1"/>
      <c r="E21" s="1">
        <v>94.392</v>
      </c>
      <c r="F21" s="1">
        <v>58.595</v>
      </c>
      <c r="G21" s="1">
        <v>4.271</v>
      </c>
      <c r="H21" s="1"/>
      <c r="I21" s="1">
        <v>91.467</v>
      </c>
      <c r="J21" s="1">
        <v>57.197</v>
      </c>
      <c r="K21" s="1">
        <v>4.609</v>
      </c>
      <c r="L21" s="1">
        <v>3.177</v>
      </c>
      <c r="M21" s="1"/>
      <c r="N21" s="1"/>
      <c r="O21" s="1">
        <v>93.574</v>
      </c>
      <c r="P21" s="1">
        <v>58.97</v>
      </c>
      <c r="Q21" s="1">
        <v>5.146</v>
      </c>
      <c r="R21" s="1">
        <v>1.256</v>
      </c>
      <c r="S21" s="1"/>
      <c r="T21" s="1">
        <f>L21-R21</f>
        <v>1.921</v>
      </c>
      <c r="U21" s="1"/>
      <c r="V21" s="1">
        <f>if(T21&lt;&gt;0,1,0)</f>
        <v>1</v>
      </c>
      <c r="W21" s="2" t="s">
        <f>if(V21,"OK",C21)</f>
        <v>7</v>
      </c>
    </row>
    <row r="22" spans="2:23">
      <c r="B22" s="1" t="s">
        <v>13</v>
      </c>
      <c r="C22" s="1" t="str">
        <v>L37A</v>
      </c>
      <c r="D22" s="1"/>
      <c r="E22" s="1">
        <v>92.715</v>
      </c>
      <c r="F22" s="1">
        <v>62.816</v>
      </c>
      <c r="G22" s="1">
        <v>1.647</v>
      </c>
      <c r="H22" s="1"/>
      <c r="I22" s="1">
        <v>96.081</v>
      </c>
      <c r="J22" s="1">
        <v>61.79</v>
      </c>
      <c r="K22" s="1">
        <v>-1.029</v>
      </c>
      <c r="L22" s="1">
        <v>3.246</v>
      </c>
      <c r="M22" s="1"/>
      <c r="N22" s="1"/>
      <c r="O22" s="1">
        <v>93.365</v>
      </c>
      <c r="P22" s="1">
        <v>62.213</v>
      </c>
      <c r="Q22" s="1">
        <v>1.77</v>
      </c>
      <c r="R22" s="1">
        <v>1.018</v>
      </c>
      <c r="S22" s="1"/>
      <c r="T22" s="1">
        <f>L22-R22</f>
        <v>2.228</v>
      </c>
      <c r="U22" s="1"/>
      <c r="V22" s="1">
        <f>if(T22&lt;&gt;0,1,0)</f>
        <v>1</v>
      </c>
      <c r="W22" s="2" t="s">
        <f>if(V22,"OK",C22)</f>
        <v>7</v>
      </c>
    </row>
    <row r="23" spans="2:23">
      <c r="B23" s="1" t="s">
        <v>13</v>
      </c>
      <c r="C23" s="1" t="str">
        <v>L41A</v>
      </c>
      <c r="D23" s="1"/>
      <c r="E23" s="1">
        <v>92.573</v>
      </c>
      <c r="F23" s="1">
        <v>61.618</v>
      </c>
      <c r="G23" s="1">
        <v>-2.965</v>
      </c>
      <c r="H23" s="1"/>
      <c r="I23" s="1">
        <v>96.081</v>
      </c>
      <c r="J23" s="1">
        <v>61.79</v>
      </c>
      <c r="K23" s="1">
        <v>-1.029</v>
      </c>
      <c r="L23" s="1">
        <v>3.179</v>
      </c>
      <c r="M23" s="1"/>
      <c r="N23" s="1"/>
      <c r="O23" s="1">
        <v>91.133</v>
      </c>
      <c r="P23" s="1">
        <v>61.652</v>
      </c>
      <c r="Q23" s="1">
        <v>-1.989</v>
      </c>
      <c r="R23" s="1">
        <v>0.972</v>
      </c>
      <c r="S23" s="1"/>
      <c r="T23" s="1">
        <f>L23-R23</f>
        <v>2.207</v>
      </c>
      <c r="U23" s="1"/>
      <c r="V23" s="1">
        <f>if(T23&lt;&gt;0,1,0)</f>
        <v>1</v>
      </c>
      <c r="W23" s="2" t="s">
        <f>if(V23,"OK",C23)</f>
        <v>7</v>
      </c>
    </row>
    <row r="24" spans="2:23">
      <c r="B24" s="1" t="s">
        <v>13</v>
      </c>
      <c r="C24" s="1" t="str">
        <v>L49A</v>
      </c>
      <c r="D24" s="1"/>
      <c r="E24" s="1">
        <v>94.753</v>
      </c>
      <c r="F24" s="1">
        <v>55.13</v>
      </c>
      <c r="G24" s="1">
        <v>-4.049</v>
      </c>
      <c r="H24" s="1"/>
      <c r="I24" s="1">
        <v>100.011</v>
      </c>
      <c r="J24" s="1">
        <v>55.559</v>
      </c>
      <c r="K24" s="1">
        <v>-3.72</v>
      </c>
      <c r="L24" s="1">
        <v>3.189</v>
      </c>
      <c r="M24" s="1"/>
      <c r="N24" s="1"/>
      <c r="O24" s="1">
        <v>97.102</v>
      </c>
      <c r="P24" s="1">
        <v>55.362</v>
      </c>
      <c r="Q24" s="1">
        <v>-3.555</v>
      </c>
      <c r="R24" s="1">
        <v>1.161</v>
      </c>
      <c r="S24" s="1"/>
      <c r="T24" s="1">
        <f>L24-R24</f>
        <v>2.028</v>
      </c>
      <c r="U24" s="1"/>
      <c r="V24" s="1">
        <f>if(T24&lt;&gt;0,1,0)</f>
        <v>1</v>
      </c>
      <c r="W24" s="2" t="s">
        <f>if(V24,"OK",C24)</f>
        <v>7</v>
      </c>
    </row>
    <row r="25" spans="2:23">
      <c r="B25" s="1" t="s">
        <v>13</v>
      </c>
      <c r="C25" s="1" t="str">
        <v>L51A</v>
      </c>
      <c r="D25" s="1"/>
      <c r="E25" s="1">
        <v>91.392</v>
      </c>
      <c r="F25" s="1">
        <v>53.994</v>
      </c>
      <c r="G25" s="1">
        <v>0.822</v>
      </c>
      <c r="H25" s="1"/>
      <c r="I25" s="1">
        <v>91.467</v>
      </c>
      <c r="J25" s="1">
        <v>57.197</v>
      </c>
      <c r="K25" s="1">
        <v>4.609</v>
      </c>
      <c r="L25" s="1">
        <v>4.137</v>
      </c>
      <c r="M25" s="1"/>
      <c r="N25" s="1"/>
      <c r="O25" s="1">
        <v>91.219</v>
      </c>
      <c r="P25" s="1">
        <v>54.731</v>
      </c>
      <c r="Q25" s="1">
        <v>0.972</v>
      </c>
      <c r="R25" s="1">
        <v>1.363</v>
      </c>
      <c r="S25" s="1"/>
      <c r="T25" s="1">
        <f>L25-R25</f>
        <v>2.774</v>
      </c>
      <c r="U25" s="1"/>
      <c r="V25" s="1">
        <f>if(T25&lt;&gt;0,1,0)</f>
        <v>1</v>
      </c>
      <c r="W25" s="2" t="s">
        <f>if(V25,"OK",C25)</f>
        <v>7</v>
      </c>
    </row>
    <row r="26" spans="2:23">
      <c r="B26" s="1" t="s">
        <v>13</v>
      </c>
      <c r="C26" s="1" t="str">
        <v>L71A</v>
      </c>
      <c r="D26" s="1"/>
      <c r="E26" s="1">
        <v>84.495</v>
      </c>
      <c r="F26" s="1">
        <v>56.142</v>
      </c>
      <c r="G26" s="1">
        <v>2.196</v>
      </c>
      <c r="H26" s="1"/>
      <c r="I26" s="1">
        <v>81.59</v>
      </c>
      <c r="J26" s="1">
        <v>54.118</v>
      </c>
      <c r="K26" s="1">
        <v>0.335</v>
      </c>
      <c r="L26" s="1">
        <v>3.202</v>
      </c>
      <c r="M26" s="1"/>
      <c r="N26" s="1"/>
      <c r="O26" s="1">
        <v>80.741</v>
      </c>
      <c r="P26" s="1">
        <v>54.28</v>
      </c>
      <c r="Q26" s="1">
        <v>0.813</v>
      </c>
      <c r="R26" s="1">
        <v>1.01</v>
      </c>
      <c r="S26" s="1"/>
      <c r="T26" s="1">
        <f>L26-R26</f>
        <v>2.192</v>
      </c>
      <c r="U26" s="1"/>
      <c r="V26" s="1">
        <f>if(T26&lt;&gt;0,1,0)</f>
        <v>1</v>
      </c>
      <c r="W26" s="2" t="s">
        <f>if(V26,"OK",C26)</f>
        <v>7</v>
      </c>
    </row>
    <row r="27" spans="2:23">
      <c r="B27" s="1" t="s">
        <v>13</v>
      </c>
      <c r="C27" s="1" t="str">
        <v>L88A</v>
      </c>
      <c r="D27" s="1"/>
      <c r="E27" s="1">
        <v>83.849</v>
      </c>
      <c r="F27" s="1">
        <v>51.315</v>
      </c>
      <c r="G27" s="1">
        <v>2.37</v>
      </c>
      <c r="H27" s="1"/>
      <c r="I27" s="1">
        <v>81.59</v>
      </c>
      <c r="J27" s="1">
        <v>54.118</v>
      </c>
      <c r="K27" s="1">
        <v>0.335</v>
      </c>
      <c r="L27" s="1">
        <v>3.202</v>
      </c>
      <c r="M27" s="1"/>
      <c r="N27" s="1"/>
      <c r="O27" s="1">
        <v>81.105</v>
      </c>
      <c r="P27" s="1">
        <v>54.254</v>
      </c>
      <c r="Q27" s="1">
        <v>-0.486</v>
      </c>
      <c r="R27" s="1">
        <v>1.093</v>
      </c>
      <c r="S27" s="1"/>
      <c r="T27" s="1">
        <f>L27-R27</f>
        <v>2.109</v>
      </c>
      <c r="U27" s="1"/>
      <c r="V27" s="1">
        <f>if(T27&lt;&gt;0,1,0)</f>
        <v>1</v>
      </c>
      <c r="W27" s="2" t="s">
        <f>if(V27,"OK",C27)</f>
        <v>7</v>
      </c>
    </row>
    <row r="28" spans="2:23">
      <c r="B28" s="1" t="s">
        <v>13</v>
      </c>
      <c r="C28" s="1" t="str">
        <v>W53A</v>
      </c>
      <c r="D28" s="1"/>
      <c r="E28" s="1">
        <v>88.668</v>
      </c>
      <c r="F28" s="1">
        <v>54.303</v>
      </c>
      <c r="G28" s="1">
        <v>6.075</v>
      </c>
      <c r="H28" s="1"/>
      <c r="I28" s="1">
        <v>90.667</v>
      </c>
      <c r="J28" s="1">
        <v>55.157</v>
      </c>
      <c r="K28" s="1">
        <v>9.408</v>
      </c>
      <c r="L28" s="1">
        <v>3.06</v>
      </c>
      <c r="M28" s="1"/>
      <c r="N28" s="1"/>
      <c r="O28" s="1">
        <v>88.951</v>
      </c>
      <c r="P28" s="1">
        <v>55.44</v>
      </c>
      <c r="Q28" s="1">
        <v>5.643</v>
      </c>
      <c r="R28" s="1">
        <v>0.398</v>
      </c>
      <c r="S28" s="1"/>
      <c r="T28" s="1">
        <f>L28-R28</f>
        <v>2.662</v>
      </c>
      <c r="U28" s="1"/>
      <c r="V28" s="1">
        <f>if(T28&lt;&gt;0,1,0)</f>
        <v>1</v>
      </c>
      <c r="W28" s="2" t="s">
        <f>if(V28,"OK",C28)</f>
        <v>7</v>
      </c>
    </row>
    <row r="29" spans="2:23">
      <c r="B29" s="1" t="s">
        <v>14</v>
      </c>
      <c r="C29" s="1" t="str">
        <v>F80A</v>
      </c>
      <c r="D29" s="1"/>
      <c r="E29" s="1">
        <v>10.221</v>
      </c>
      <c r="F29" s="1">
        <v>22.486</v>
      </c>
      <c r="G29" s="1">
        <v>44.244</v>
      </c>
      <c r="H29" s="1"/>
      <c r="I29" s="1">
        <v>8.785</v>
      </c>
      <c r="J29" s="1">
        <v>24.838</v>
      </c>
      <c r="K29" s="1">
        <v>40.901</v>
      </c>
      <c r="L29" s="1">
        <v>3.086</v>
      </c>
      <c r="M29" s="1"/>
      <c r="N29" s="1"/>
      <c r="O29" s="1">
        <v>10.127</v>
      </c>
      <c r="P29" s="1">
        <v>22.545</v>
      </c>
      <c r="Q29" s="1">
        <v>44.827</v>
      </c>
      <c r="R29" s="1">
        <v>0.055</v>
      </c>
      <c r="S29" s="1"/>
      <c r="T29" s="1">
        <f>L29-R29</f>
        <v>3.031</v>
      </c>
      <c r="U29" s="1"/>
      <c r="V29" s="1">
        <f>if(T29&lt;&gt;0,1,0)</f>
        <v>1</v>
      </c>
      <c r="W29" s="2" t="s">
        <f>if(V29,"OK",C29)</f>
        <v>7</v>
      </c>
    </row>
    <row r="30" spans="2:23">
      <c r="B30" s="1" t="s">
        <v>14</v>
      </c>
      <c r="C30" s="1" t="str">
        <v>I61A</v>
      </c>
      <c r="D30" s="1"/>
      <c r="E30" s="1">
        <v>14.749</v>
      </c>
      <c r="F30" s="1">
        <v>15.56</v>
      </c>
      <c r="G30" s="1">
        <v>52.257</v>
      </c>
      <c r="H30" s="1"/>
      <c r="I30" s="1">
        <v>10.402</v>
      </c>
      <c r="J30" s="1">
        <v>13.409</v>
      </c>
      <c r="K30" s="1">
        <v>53.96</v>
      </c>
      <c r="L30" s="1">
        <v>3.383</v>
      </c>
      <c r="M30" s="1"/>
      <c r="N30" s="1"/>
      <c r="O30" s="1">
        <v>11.554</v>
      </c>
      <c r="P30" s="1">
        <v>13.654</v>
      </c>
      <c r="Q30" s="1">
        <v>53.37</v>
      </c>
      <c r="R30" s="1">
        <v>0.869</v>
      </c>
      <c r="S30" s="1"/>
      <c r="T30" s="1">
        <f>L30-R30</f>
        <v>2.514</v>
      </c>
      <c r="U30" s="1"/>
      <c r="V30" s="1">
        <f>if(T30&lt;&gt;0,1,0)</f>
        <v>1</v>
      </c>
      <c r="W30" s="2" t="s">
        <f>if(V30,"OK",C30)</f>
        <v>7</v>
      </c>
    </row>
    <row r="31" spans="2:23">
      <c r="B31" s="1" t="s">
        <v>14</v>
      </c>
      <c r="C31" s="1" t="str">
        <v>I90A</v>
      </c>
      <c r="D31" s="1"/>
      <c r="E31" s="1">
        <v>21.187</v>
      </c>
      <c r="F31" s="1">
        <v>22.229</v>
      </c>
      <c r="G31" s="1">
        <v>47.819</v>
      </c>
      <c r="H31" s="1"/>
      <c r="I31" s="1">
        <v>23.789</v>
      </c>
      <c r="J31" s="1">
        <v>19.349</v>
      </c>
      <c r="K31" s="1">
        <v>42.385</v>
      </c>
      <c r="L31" s="1">
        <v>3.197</v>
      </c>
      <c r="M31" s="1"/>
      <c r="N31" s="1"/>
      <c r="O31" s="1">
        <v>19.553</v>
      </c>
      <c r="P31" s="1">
        <v>24.339</v>
      </c>
      <c r="Q31" s="1">
        <v>48.47</v>
      </c>
      <c r="R31" s="1">
        <v>0.878</v>
      </c>
      <c r="S31" s="1"/>
      <c r="T31" s="1">
        <f>L31-R31</f>
        <v>2.319</v>
      </c>
      <c r="U31" s="1"/>
      <c r="V31" s="1">
        <f>if(T31&lt;&gt;0,1,0)</f>
        <v>1</v>
      </c>
      <c r="W31" s="2" t="s">
        <f>if(V31,"OK",C31)</f>
        <v>7</v>
      </c>
    </row>
    <row r="32" spans="2:23">
      <c r="B32" s="1" t="s">
        <v>14</v>
      </c>
      <c r="C32" s="1" t="str">
        <v>V78A</v>
      </c>
      <c r="D32" s="1"/>
      <c r="E32" s="1">
        <v>13.781</v>
      </c>
      <c r="F32" s="1">
        <v>18.105</v>
      </c>
      <c r="G32" s="1">
        <v>48.484</v>
      </c>
      <c r="H32" s="1"/>
      <c r="I32" s="1">
        <v>13.066</v>
      </c>
      <c r="J32" s="1">
        <v>18.904</v>
      </c>
      <c r="K32" s="1">
        <v>44.89</v>
      </c>
      <c r="L32" s="1">
        <v>3.331</v>
      </c>
      <c r="M32" s="1"/>
      <c r="N32" s="1"/>
      <c r="O32" s="1">
        <v>15.859</v>
      </c>
      <c r="P32" s="1">
        <v>15.885</v>
      </c>
      <c r="Q32" s="1">
        <v>49.119</v>
      </c>
      <c r="R32" s="1">
        <v>1.865</v>
      </c>
      <c r="S32" s="1"/>
      <c r="T32" s="1">
        <f>L32-R32</f>
        <v>1.466</v>
      </c>
      <c r="U32" s="1"/>
      <c r="V32" s="1">
        <f>if(T32&lt;&gt;0,1,0)</f>
        <v>1</v>
      </c>
      <c r="W32" s="2" t="s">
        <f>if(V32,"OK",C32)</f>
        <v>7</v>
      </c>
    </row>
    <row r="33" spans="2:23">
      <c r="B33" s="1" t="s">
        <v>14</v>
      </c>
      <c r="C33" s="1" t="str">
        <v>V79A</v>
      </c>
      <c r="D33" s="1"/>
      <c r="E33" s="1">
        <v>17.504</v>
      </c>
      <c r="F33" s="1">
        <v>22.934</v>
      </c>
      <c r="G33" s="1">
        <v>44.581</v>
      </c>
      <c r="H33" s="1"/>
      <c r="I33" s="1">
        <v>23.789</v>
      </c>
      <c r="J33" s="1">
        <v>19.349</v>
      </c>
      <c r="K33" s="1">
        <v>42.385</v>
      </c>
      <c r="L33" s="1">
        <v>5.607</v>
      </c>
      <c r="M33" s="1"/>
      <c r="N33" s="1"/>
      <c r="O33" s="1">
        <v>17.492</v>
      </c>
      <c r="P33" s="1">
        <v>22.842</v>
      </c>
      <c r="Q33" s="1">
        <v>47.543</v>
      </c>
      <c r="R33" s="1">
        <v>1.883</v>
      </c>
      <c r="S33" s="1"/>
      <c r="T33" s="1">
        <f>L33-R33</f>
        <v>3.724</v>
      </c>
      <c r="U33" s="1"/>
      <c r="V33" s="1">
        <f>if(T33&lt;&gt;0,1,0)</f>
        <v>1</v>
      </c>
      <c r="W33" s="2" t="s">
        <f>if(V33,"OK",C33)</f>
        <v>7</v>
      </c>
    </row>
    <row r="34" spans="2:23">
      <c r="B34" s="1" t="s">
        <v>14</v>
      </c>
      <c r="C34" s="1" t="str">
        <v>W59A</v>
      </c>
      <c r="D34" s="1"/>
      <c r="E34" s="1">
        <v>8.671</v>
      </c>
      <c r="F34" s="1">
        <v>21.948</v>
      </c>
      <c r="G34" s="1">
        <v>51.361</v>
      </c>
      <c r="H34" s="1"/>
      <c r="I34" s="1">
        <v>10.402</v>
      </c>
      <c r="J34" s="1">
        <v>13.409</v>
      </c>
      <c r="K34" s="1">
        <v>53.96</v>
      </c>
      <c r="L34" s="1">
        <v>3.145</v>
      </c>
      <c r="M34" s="1"/>
      <c r="N34" s="1"/>
      <c r="O34" s="1">
        <v>9.465</v>
      </c>
      <c r="P34" s="1">
        <v>16.997</v>
      </c>
      <c r="Q34" s="1">
        <v>52.974</v>
      </c>
      <c r="R34" s="1">
        <v>0.198</v>
      </c>
      <c r="S34" s="1"/>
      <c r="T34" s="1">
        <f>L34-R34</f>
        <v>2.947</v>
      </c>
      <c r="U34" s="1"/>
      <c r="V34" s="1">
        <f>if(T34&lt;&gt;0,1,0)</f>
        <v>1</v>
      </c>
      <c r="W34" s="2" t="s">
        <f>if(V34,"OK",C34)</f>
        <v>7</v>
      </c>
    </row>
    <row r="35" spans="2:23">
      <c r="B35" s="1" t="s">
        <v>15</v>
      </c>
      <c r="C35" s="1" t="s">
        <v>16</v>
      </c>
      <c r="D35" s="1"/>
      <c r="E35" s="1">
        <v>11.865</v>
      </c>
      <c r="F35" s="1">
        <v>33.789</v>
      </c>
      <c r="G35" s="1">
        <v>6.502</v>
      </c>
      <c r="H35" s="1"/>
      <c r="I35" s="1">
        <v>18.304</v>
      </c>
      <c r="J35" s="1">
        <v>27.765</v>
      </c>
      <c r="K35" s="1">
        <v>5.282</v>
      </c>
      <c r="L35" s="1">
        <v>5.687</v>
      </c>
      <c r="M35" s="1"/>
      <c r="N35" s="1"/>
      <c r="O35" s="1">
        <v>12.51</v>
      </c>
      <c r="P35" s="1">
        <v>32.469</v>
      </c>
      <c r="Q35" s="1">
        <v>7.796</v>
      </c>
      <c r="R35" s="1">
        <v>0.967</v>
      </c>
      <c r="S35" s="1"/>
      <c r="T35" s="1">
        <f>L35-R35</f>
        <v>4.72</v>
      </c>
      <c r="U35" s="1"/>
      <c r="V35" s="1">
        <f>if(T35&lt;&gt;0,1,0)</f>
        <v>1</v>
      </c>
      <c r="W35" s="2" t="s">
        <f>if(V35,"OK",C35)</f>
        <v>7</v>
      </c>
    </row>
    <row r="36" spans="2:23">
      <c r="B36" s="1" t="s">
        <v>15</v>
      </c>
      <c r="C36" s="1" t="s">
        <v>17</v>
      </c>
      <c r="D36" s="1"/>
      <c r="E36" s="1">
        <v>13.976</v>
      </c>
      <c r="F36" s="1">
        <v>26.026</v>
      </c>
      <c r="G36" s="1">
        <v>19.81</v>
      </c>
      <c r="H36" s="1"/>
      <c r="I36" s="1">
        <v>12.994</v>
      </c>
      <c r="J36" s="1">
        <v>27.04</v>
      </c>
      <c r="K36" s="1">
        <v>16.192</v>
      </c>
      <c r="L36" s="1">
        <v>3.626</v>
      </c>
      <c r="M36" s="1"/>
      <c r="N36" s="1"/>
      <c r="O36" s="1">
        <v>14.64</v>
      </c>
      <c r="P36" s="1">
        <v>26.275</v>
      </c>
      <c r="Q36" s="1">
        <v>20.415</v>
      </c>
      <c r="R36" s="1">
        <v>1.012</v>
      </c>
      <c r="S36" s="1"/>
      <c r="T36" s="1">
        <f>L36-R36</f>
        <v>2.614</v>
      </c>
      <c r="U36" s="1"/>
      <c r="V36" s="1">
        <f>if(T36&lt;&gt;0,1,0)</f>
        <v>1</v>
      </c>
      <c r="W36" s="2" t="s">
        <f>if(V36,"OK",C36)</f>
        <v>7</v>
      </c>
    </row>
    <row r="37" spans="2:23">
      <c r="B37" s="1" t="s">
        <v>15</v>
      </c>
      <c r="C37" s="1" t="str">
        <v>L74A</v>
      </c>
      <c r="D37" s="1"/>
      <c r="E37" s="1">
        <v>10.124</v>
      </c>
      <c r="F37" s="1">
        <v>30.648</v>
      </c>
      <c r="G37" s="1">
        <v>11.558</v>
      </c>
      <c r="H37" s="1"/>
      <c r="I37" s="1">
        <v>3.83</v>
      </c>
      <c r="J37" s="1">
        <v>32.033</v>
      </c>
      <c r="K37" s="1">
        <v>8.935</v>
      </c>
      <c r="L37" s="1">
        <v>5.899</v>
      </c>
      <c r="M37" s="1"/>
      <c r="N37" s="1"/>
      <c r="O37" s="1">
        <v>10.652</v>
      </c>
      <c r="P37" s="1">
        <v>30.199</v>
      </c>
      <c r="Q37" s="1">
        <v>12.149</v>
      </c>
      <c r="R37" s="1">
        <v>0.965</v>
      </c>
      <c r="S37" s="1"/>
      <c r="T37" s="1">
        <f>L37-R37</f>
        <v>4.934</v>
      </c>
      <c r="U37" s="1"/>
      <c r="V37" s="1">
        <f>if(T37&lt;&gt;0,1,0)</f>
        <v>1</v>
      </c>
      <c r="W37" s="2" t="s">
        <f>if(V37,"OK",C37)</f>
        <v>7</v>
      </c>
    </row>
    <row r="38" spans="2:23">
      <c r="B38" s="1" t="s">
        <v>15</v>
      </c>
      <c r="C38" s="1" t="str">
        <v>L97A</v>
      </c>
      <c r="D38" s="1"/>
      <c r="E38" s="1">
        <v>12.715</v>
      </c>
      <c r="F38" s="1">
        <v>31.102</v>
      </c>
      <c r="G38" s="1">
        <v>0.795</v>
      </c>
      <c r="H38" s="1"/>
      <c r="I38" s="1">
        <v>18.304</v>
      </c>
      <c r="J38" s="1">
        <v>27.765</v>
      </c>
      <c r="K38" s="1">
        <v>5.282</v>
      </c>
      <c r="L38" s="1">
        <v>3.198</v>
      </c>
      <c r="M38" s="1"/>
      <c r="N38" s="1"/>
      <c r="O38" s="1">
        <v>16.672</v>
      </c>
      <c r="P38" s="1">
        <v>29.531</v>
      </c>
      <c r="Q38" s="1">
        <v>3.137</v>
      </c>
      <c r="R38" s="1">
        <v>0.807</v>
      </c>
      <c r="S38" s="1"/>
      <c r="T38" s="1">
        <f>L38-R38</f>
        <v>2.391</v>
      </c>
      <c r="U38" s="1"/>
      <c r="V38" s="1">
        <f>if(T38&lt;&gt;0,1,0)</f>
        <v>1</v>
      </c>
      <c r="W38" s="2" t="s">
        <f>if(V38,"OK",C38)</f>
        <v>7</v>
      </c>
    </row>
    <row r="39" spans="2:23">
      <c r="B39" s="1" t="s">
        <v>15</v>
      </c>
      <c r="C39" s="1" t="str">
        <v>M66A</v>
      </c>
      <c r="D39" s="1"/>
      <c r="E39" s="1">
        <v>9.854</v>
      </c>
      <c r="F39" s="1">
        <v>28.452</v>
      </c>
      <c r="G39" s="1">
        <v>16.549</v>
      </c>
      <c r="H39" s="1"/>
      <c r="I39" s="1">
        <v>12.994</v>
      </c>
      <c r="J39" s="1">
        <v>27.04</v>
      </c>
      <c r="K39" s="1">
        <v>16.192</v>
      </c>
      <c r="L39" s="1">
        <v>3.064</v>
      </c>
      <c r="M39" s="1"/>
      <c r="N39" s="1"/>
      <c r="O39" s="1">
        <v>10.135</v>
      </c>
      <c r="P39" s="1">
        <v>27.62</v>
      </c>
      <c r="Q39" s="1">
        <v>15.693</v>
      </c>
      <c r="R39" s="1">
        <v>0.576</v>
      </c>
      <c r="S39" s="1"/>
      <c r="T39" s="1">
        <f>L39-R39</f>
        <v>2.488</v>
      </c>
      <c r="U39" s="1"/>
      <c r="V39" s="1">
        <f>if(T39&lt;&gt;0,1,0)</f>
        <v>1</v>
      </c>
      <c r="W39" s="2" t="s">
        <f>if(V39,"OK",C39)</f>
        <v>7</v>
      </c>
    </row>
    <row r="40" spans="2:23">
      <c r="B40" s="1" t="s">
        <v>15</v>
      </c>
      <c r="C40" s="1" t="str">
        <v>V101A</v>
      </c>
      <c r="D40" s="1"/>
      <c r="E40" s="1">
        <v>12.052</v>
      </c>
      <c r="F40" s="1">
        <v>26.174</v>
      </c>
      <c r="G40" s="1">
        <v>12.154</v>
      </c>
      <c r="H40" s="1"/>
      <c r="I40" s="1">
        <v>12.994</v>
      </c>
      <c r="J40" s="1">
        <v>27.04</v>
      </c>
      <c r="K40" s="1">
        <v>16.192</v>
      </c>
      <c r="L40" s="1">
        <v>3.226</v>
      </c>
      <c r="M40" s="1"/>
      <c r="N40" s="1"/>
      <c r="O40" s="1">
        <v>14.126</v>
      </c>
      <c r="P40" s="1">
        <v>26.765</v>
      </c>
      <c r="Q40" s="1">
        <v>13.403</v>
      </c>
      <c r="R40" s="1">
        <v>1.971</v>
      </c>
      <c r="S40" s="1"/>
      <c r="T40" s="1">
        <f>L40-R40</f>
        <v>1.255</v>
      </c>
      <c r="U40" s="1"/>
      <c r="V40" s="1">
        <f>if(T40&lt;&gt;0,1,0)</f>
        <v>1</v>
      </c>
      <c r="W40" s="2" t="s">
        <f>if(V40,"OK",C40)</f>
        <v>7</v>
      </c>
    </row>
    <row r="41" spans="2:23">
      <c r="B41" s="1" t="s">
        <v>15</v>
      </c>
      <c r="C41" s="1" t="str">
        <v>V24A</v>
      </c>
      <c r="D41" s="1"/>
      <c r="E41" s="1">
        <v>16.139</v>
      </c>
      <c r="F41" s="1">
        <v>24.248</v>
      </c>
      <c r="G41" s="1">
        <v>14.311</v>
      </c>
      <c r="H41" s="1"/>
      <c r="I41" s="1">
        <v>12.994</v>
      </c>
      <c r="J41" s="1">
        <v>27.04</v>
      </c>
      <c r="K41" s="1">
        <v>16.192</v>
      </c>
      <c r="L41" s="1">
        <v>3.226</v>
      </c>
      <c r="M41" s="1"/>
      <c r="N41" s="1"/>
      <c r="O41" s="1">
        <v>14.671</v>
      </c>
      <c r="P41" s="1">
        <v>26.649</v>
      </c>
      <c r="Q41" s="1">
        <v>15.666</v>
      </c>
      <c r="R41" s="1">
        <v>1.835</v>
      </c>
      <c r="S41" s="1"/>
      <c r="T41" s="1">
        <f>L41-R41</f>
        <v>1.391</v>
      </c>
      <c r="U41" s="1"/>
      <c r="V41" s="1">
        <f>if(T41&lt;&gt;0,1,0)</f>
        <v>1</v>
      </c>
      <c r="W41" s="2" t="s">
        <f>if(V41,"OK",C41)</f>
        <v>7</v>
      </c>
    </row>
    <row r="42" spans="2:23">
      <c r="B42" s="1" t="s">
        <v>15</v>
      </c>
      <c r="C42" s="1" t="str">
        <v>V63A</v>
      </c>
      <c r="D42" s="1"/>
      <c r="E42" s="1">
        <v>14.613</v>
      </c>
      <c r="F42" s="1">
        <v>29.735</v>
      </c>
      <c r="G42" s="1">
        <v>15.448</v>
      </c>
      <c r="H42" s="1"/>
      <c r="I42" s="1">
        <v>12.994</v>
      </c>
      <c r="J42" s="1">
        <v>27.04</v>
      </c>
      <c r="K42" s="1">
        <v>16.192</v>
      </c>
      <c r="L42" s="1">
        <v>3.226</v>
      </c>
      <c r="M42" s="1"/>
      <c r="N42" s="1"/>
      <c r="O42" s="1">
        <v>14.166</v>
      </c>
      <c r="P42" s="1">
        <v>27.95</v>
      </c>
      <c r="Q42" s="1">
        <v>17.056</v>
      </c>
      <c r="R42" s="1">
        <v>1.777</v>
      </c>
      <c r="S42" s="1"/>
      <c r="T42" s="1">
        <f>L42-R42</f>
        <v>1.449</v>
      </c>
      <c r="U42" s="1"/>
      <c r="V42" s="1">
        <f>if(T42&lt;&gt;0,1,0)</f>
        <v>1</v>
      </c>
      <c r="W42" s="2" t="s">
        <f>if(V42,"OK",C42)</f>
        <v>7</v>
      </c>
    </row>
    <row r="43" spans="2:23">
      <c r="B43" s="1" t="s">
        <v>18</v>
      </c>
      <c r="C43" s="1" t="str">
        <v>F53A</v>
      </c>
      <c r="D43" s="1"/>
      <c r="E43" s="1">
        <v>8.393</v>
      </c>
      <c r="F43" s="1">
        <v>18.446</v>
      </c>
      <c r="G43" s="1">
        <v>14.717</v>
      </c>
      <c r="H43" s="1"/>
      <c r="I43" s="1">
        <v>11.573</v>
      </c>
      <c r="J43" s="1">
        <v>18.979</v>
      </c>
      <c r="K43" s="1">
        <v>18.726</v>
      </c>
      <c r="L43" s="1">
        <v>3.078</v>
      </c>
      <c r="M43" s="1"/>
      <c r="N43" s="1"/>
      <c r="O43" s="1">
        <v>8.599</v>
      </c>
      <c r="P43" s="1">
        <v>18.235</v>
      </c>
      <c r="Q43" s="1">
        <v>14.286</v>
      </c>
      <c r="R43" s="1">
        <v>0.265</v>
      </c>
      <c r="S43" s="1"/>
      <c r="T43" s="1">
        <f>L43-R43</f>
        <v>2.813</v>
      </c>
      <c r="U43" s="1"/>
      <c r="V43" s="1">
        <f>if(T43&lt;&gt;0,1,0)</f>
        <v>1</v>
      </c>
      <c r="W43" s="2" t="s">
        <f>if(V43,"OK",C43)</f>
        <v>7</v>
      </c>
    </row>
    <row r="44" spans="2:23">
      <c r="B44" s="1" t="s">
        <v>18</v>
      </c>
      <c r="C44" s="1" t="str">
        <v>I29A</v>
      </c>
      <c r="D44" s="1"/>
      <c r="E44" s="1">
        <v>8.852</v>
      </c>
      <c r="F44" s="1">
        <v>22.741</v>
      </c>
      <c r="G44" s="1">
        <v>6.837</v>
      </c>
      <c r="H44" s="1"/>
      <c r="I44" s="1">
        <v>15.049</v>
      </c>
      <c r="J44" s="1">
        <v>26.903</v>
      </c>
      <c r="K44" s="1">
        <v>9.703</v>
      </c>
      <c r="L44" s="1">
        <v>3.306</v>
      </c>
      <c r="M44" s="1"/>
      <c r="N44" s="1"/>
      <c r="O44" s="1">
        <v>6.683</v>
      </c>
      <c r="P44" s="1">
        <v>22.933</v>
      </c>
      <c r="Q44" s="1">
        <v>6.616</v>
      </c>
      <c r="R44" s="1">
        <v>0.951</v>
      </c>
      <c r="S44" s="1"/>
      <c r="T44" s="1">
        <f>L44-R44</f>
        <v>2.355</v>
      </c>
      <c r="U44" s="1"/>
      <c r="V44" s="1">
        <f>if(T44&lt;&gt;0,1,0)</f>
        <v>1</v>
      </c>
      <c r="W44" s="2" t="s">
        <f>if(V44,"OK",C44)</f>
        <v>7</v>
      </c>
    </row>
    <row r="45" spans="2:23">
      <c r="B45" s="1" t="s">
        <v>18</v>
      </c>
      <c r="C45" s="1" t="str">
        <v>I30A</v>
      </c>
      <c r="D45" s="1"/>
      <c r="E45" s="1">
        <v>10.229</v>
      </c>
      <c r="F45" s="1">
        <v>17.169</v>
      </c>
      <c r="G45" s="1">
        <v>10.435</v>
      </c>
      <c r="H45" s="1"/>
      <c r="I45" s="1">
        <v>10.061</v>
      </c>
      <c r="J45" s="1">
        <v>21.007</v>
      </c>
      <c r="K45" s="1">
        <v>11.572</v>
      </c>
      <c r="L45" s="1">
        <v>3.209</v>
      </c>
      <c r="M45" s="1"/>
      <c r="N45" s="1"/>
      <c r="O45" s="1">
        <v>8.364</v>
      </c>
      <c r="P45" s="1">
        <v>16.75</v>
      </c>
      <c r="Q45" s="1">
        <v>10.765</v>
      </c>
      <c r="R45" s="1">
        <v>1.098</v>
      </c>
      <c r="S45" s="1"/>
      <c r="T45" s="1">
        <f>L45-R45</f>
        <v>2.111</v>
      </c>
      <c r="U45" s="1"/>
      <c r="V45" s="1">
        <f>if(T45&lt;&gt;0,1,0)</f>
        <v>1</v>
      </c>
      <c r="W45" s="2" t="s">
        <f>if(V45,"OK",C45)</f>
        <v>7</v>
      </c>
    </row>
    <row r="46" spans="2:23">
      <c r="B46" s="1" t="s">
        <v>18</v>
      </c>
      <c r="C46" s="1" t="s">
        <v>6</v>
      </c>
      <c r="D46" s="1"/>
      <c r="E46" s="1">
        <v>10.602</v>
      </c>
      <c r="F46" s="1">
        <v>22.964</v>
      </c>
      <c r="G46" s="1">
        <v>19.59</v>
      </c>
      <c r="H46" s="1"/>
      <c r="I46" s="1">
        <v>11.573</v>
      </c>
      <c r="J46" s="1">
        <v>18.979</v>
      </c>
      <c r="K46" s="1">
        <v>18.726</v>
      </c>
      <c r="L46" s="1">
        <v>3.155</v>
      </c>
      <c r="M46" s="1"/>
      <c r="N46" s="1"/>
      <c r="O46" s="1">
        <v>9.98</v>
      </c>
      <c r="P46" s="1">
        <v>21.149</v>
      </c>
      <c r="Q46" s="1">
        <v>18.564</v>
      </c>
      <c r="R46" s="1">
        <v>1.013</v>
      </c>
      <c r="S46" s="1"/>
      <c r="T46" s="1">
        <f>L46-R46</f>
        <v>2.142</v>
      </c>
      <c r="U46" s="1"/>
      <c r="V46" s="1">
        <f>if(T46&lt;&gt;0,1,0)</f>
        <v>1</v>
      </c>
      <c r="W46" s="2" t="s">
        <f>if(V46,"OK",C46)</f>
        <v>7</v>
      </c>
    </row>
    <row r="47" spans="2:23">
      <c r="B47" s="1" t="s">
        <v>18</v>
      </c>
      <c r="C47" s="1" t="str">
        <v>I95A</v>
      </c>
      <c r="D47" s="1"/>
      <c r="E47" s="1">
        <v>7.191</v>
      </c>
      <c r="F47" s="1">
        <v>26.711</v>
      </c>
      <c r="G47" s="1">
        <v>17.862</v>
      </c>
      <c r="H47" s="1"/>
      <c r="I47" s="1">
        <v>4.913</v>
      </c>
      <c r="J47" s="1">
        <v>28.178</v>
      </c>
      <c r="K47" s="1">
        <v>21.241</v>
      </c>
      <c r="L47" s="1">
        <v>3.562</v>
      </c>
      <c r="M47" s="1"/>
      <c r="N47" s="1"/>
      <c r="O47" s="1">
        <v>8.625</v>
      </c>
      <c r="P47" s="1">
        <v>25.437</v>
      </c>
      <c r="Q47" s="1">
        <v>18.525</v>
      </c>
      <c r="R47" s="1">
        <v>0.969</v>
      </c>
      <c r="S47" s="1"/>
      <c r="T47" s="1">
        <f>L47-R47</f>
        <v>2.593</v>
      </c>
      <c r="U47" s="1"/>
      <c r="V47" s="1">
        <f>if(T47&lt;&gt;0,1,0)</f>
        <v>1</v>
      </c>
      <c r="W47" s="2" t="s">
        <f>if(V47,"OK",C47)</f>
        <v>7</v>
      </c>
    </row>
    <row r="48" spans="2:23">
      <c r="B48" s="1" t="s">
        <v>18</v>
      </c>
      <c r="C48" s="1" t="s">
        <v>19</v>
      </c>
      <c r="D48" s="1"/>
      <c r="E48" s="1">
        <v>5.714</v>
      </c>
      <c r="F48" s="1">
        <v>14.301</v>
      </c>
      <c r="G48" s="1">
        <v>11.785</v>
      </c>
      <c r="H48" s="1"/>
      <c r="I48" s="1">
        <v>2.793</v>
      </c>
      <c r="J48" s="1">
        <v>16.188</v>
      </c>
      <c r="K48" s="1">
        <v>9.872</v>
      </c>
      <c r="L48" s="1">
        <v>3.132</v>
      </c>
      <c r="M48" s="1"/>
      <c r="N48" s="1"/>
      <c r="O48" s="1">
        <v>6.408</v>
      </c>
      <c r="P48" s="1">
        <v>14.496</v>
      </c>
      <c r="Q48" s="1">
        <v>12.328</v>
      </c>
      <c r="R48" s="1">
        <v>1.052</v>
      </c>
      <c r="S48" s="1"/>
      <c r="T48" s="1">
        <f>L48-R48</f>
        <v>2.08</v>
      </c>
      <c r="U48" s="1"/>
      <c r="V48" s="1">
        <f>if(T48&lt;&gt;0,1,0)</f>
        <v>1</v>
      </c>
      <c r="W48" s="2" t="s">
        <f>if(V48,"OK",C48)</f>
        <v>7</v>
      </c>
    </row>
    <row r="49" spans="2:23">
      <c r="B49" s="1" t="s">
        <v>18</v>
      </c>
      <c r="C49" s="1" t="str">
        <v>L15A</v>
      </c>
      <c r="D49" s="1"/>
      <c r="E49" s="1">
        <v>2.901</v>
      </c>
      <c r="F49" s="1">
        <v>18.766</v>
      </c>
      <c r="G49" s="1">
        <v>13.356</v>
      </c>
      <c r="H49" s="1"/>
      <c r="I49" s="1">
        <v>2.793</v>
      </c>
      <c r="J49" s="1">
        <v>16.188</v>
      </c>
      <c r="K49" s="1">
        <v>9.872</v>
      </c>
      <c r="L49" s="1">
        <v>3.262</v>
      </c>
      <c r="M49" s="1"/>
      <c r="N49" s="1"/>
      <c r="O49" s="1">
        <v>4.732</v>
      </c>
      <c r="P49" s="1">
        <v>18.213</v>
      </c>
      <c r="Q49" s="1">
        <v>13.034</v>
      </c>
      <c r="R49" s="1">
        <v>0.95</v>
      </c>
      <c r="S49" s="1"/>
      <c r="T49" s="1">
        <f>L49-R49</f>
        <v>2.312</v>
      </c>
      <c r="U49" s="1"/>
      <c r="V49" s="1">
        <f>if(T49&lt;&gt;0,1,0)</f>
        <v>1</v>
      </c>
      <c r="W49" s="2" t="s">
        <f>if(V49,"OK",C49)</f>
        <v>7</v>
      </c>
    </row>
    <row r="50" spans="2:23">
      <c r="B50" s="1" t="s">
        <v>18</v>
      </c>
      <c r="C50" s="1" t="str">
        <v>L27A</v>
      </c>
      <c r="D50" s="1"/>
      <c r="E50" s="1">
        <v>6.846</v>
      </c>
      <c r="F50" s="1">
        <v>13.203</v>
      </c>
      <c r="G50" s="1">
        <v>5.737</v>
      </c>
      <c r="H50" s="1"/>
      <c r="I50" s="1">
        <v>2.793</v>
      </c>
      <c r="J50" s="1">
        <v>16.188</v>
      </c>
      <c r="K50" s="1">
        <v>9.872</v>
      </c>
      <c r="L50" s="1">
        <v>5.751</v>
      </c>
      <c r="M50" s="1"/>
      <c r="N50" s="1"/>
      <c r="O50" s="1">
        <v>6.603</v>
      </c>
      <c r="P50" s="1">
        <v>12.135</v>
      </c>
      <c r="Q50" s="1">
        <v>5.743</v>
      </c>
      <c r="R50" s="1">
        <v>0.911</v>
      </c>
      <c r="S50" s="1"/>
      <c r="T50" s="1">
        <f>L50-R50</f>
        <v>4.84</v>
      </c>
      <c r="U50" s="1"/>
      <c r="V50" s="1">
        <f>if(T50&lt;&gt;0,1,0)</f>
        <v>1</v>
      </c>
      <c r="W50" s="2" t="s">
        <f>if(V50,"OK",C50)</f>
        <v>7</v>
      </c>
    </row>
    <row r="51" spans="2:23">
      <c r="B51" s="1" t="s">
        <v>18</v>
      </c>
      <c r="C51" s="1" t="str">
        <v>L52A</v>
      </c>
      <c r="D51" s="1"/>
      <c r="E51" s="1">
        <v>12.043</v>
      </c>
      <c r="F51" s="1">
        <v>14.649</v>
      </c>
      <c r="G51" s="1">
        <v>13.593</v>
      </c>
      <c r="H51" s="1"/>
      <c r="I51" s="1">
        <v>12.663</v>
      </c>
      <c r="J51" s="1">
        <v>14.602</v>
      </c>
      <c r="K51" s="1">
        <v>18.687</v>
      </c>
      <c r="L51" s="1">
        <v>4.343</v>
      </c>
      <c r="M51" s="1"/>
      <c r="N51" s="1"/>
      <c r="O51" s="1">
        <v>10.978</v>
      </c>
      <c r="P51" s="1">
        <v>14.19</v>
      </c>
      <c r="Q51" s="1">
        <v>13.149</v>
      </c>
      <c r="R51" s="1">
        <v>1.312</v>
      </c>
      <c r="S51" s="1"/>
      <c r="T51" s="1">
        <f>L51-R51</f>
        <v>3.031</v>
      </c>
      <c r="U51" s="1"/>
      <c r="V51" s="1">
        <f>if(T51&lt;&gt;0,1,0)</f>
        <v>1</v>
      </c>
      <c r="W51" s="2" t="s">
        <f>if(V51,"OK",C51)</f>
        <v>7</v>
      </c>
    </row>
    <row r="52" spans="2:23">
      <c r="B52" s="1" t="s">
        <v>18</v>
      </c>
      <c r="C52" s="1" t="str">
        <v>L80A</v>
      </c>
      <c r="D52" s="1"/>
      <c r="E52" s="1">
        <v>11.449</v>
      </c>
      <c r="F52" s="1">
        <v>19.986</v>
      </c>
      <c r="G52" s="1">
        <v>22.469</v>
      </c>
      <c r="H52" s="1"/>
      <c r="I52" s="1">
        <v>11.573</v>
      </c>
      <c r="J52" s="1">
        <v>18.979</v>
      </c>
      <c r="K52" s="1">
        <v>18.726</v>
      </c>
      <c r="L52" s="1">
        <v>3.24</v>
      </c>
      <c r="M52" s="1"/>
      <c r="N52" s="1"/>
      <c r="O52" s="1">
        <v>10.253</v>
      </c>
      <c r="P52" s="1">
        <v>19.685</v>
      </c>
      <c r="Q52" s="1">
        <v>23.222</v>
      </c>
      <c r="R52" s="1">
        <v>0.755</v>
      </c>
      <c r="S52" s="1"/>
      <c r="T52" s="1">
        <f>L52-R52</f>
        <v>2.485</v>
      </c>
      <c r="U52" s="1"/>
      <c r="V52" s="1">
        <f>if(T52&lt;&gt;0,1,0)</f>
        <v>1</v>
      </c>
      <c r="W52" s="2" t="s">
        <f>if(V52,"OK",C52)</f>
        <v>7</v>
      </c>
    </row>
    <row r="53" spans="2:23">
      <c r="B53" s="1" t="s">
        <v>18</v>
      </c>
      <c r="C53" s="1" t="s">
        <v>10</v>
      </c>
      <c r="D53" s="1"/>
      <c r="E53" s="1">
        <v>9.411</v>
      </c>
      <c r="F53" s="1">
        <v>12.315</v>
      </c>
      <c r="G53" s="1">
        <v>10.719</v>
      </c>
      <c r="H53" s="1"/>
      <c r="I53" s="1">
        <v>9.29</v>
      </c>
      <c r="J53" s="1">
        <v>8.378</v>
      </c>
      <c r="K53" s="1">
        <v>12.929</v>
      </c>
      <c r="L53" s="1">
        <v>3.741</v>
      </c>
      <c r="M53" s="1"/>
      <c r="N53" s="1"/>
      <c r="O53" s="1">
        <v>10.223</v>
      </c>
      <c r="P53" s="1">
        <v>13.106</v>
      </c>
      <c r="Q53" s="1">
        <v>10.723</v>
      </c>
      <c r="R53" s="1">
        <v>0.862</v>
      </c>
      <c r="S53" s="1"/>
      <c r="T53" s="1">
        <f>L53-R53</f>
        <v>2.879</v>
      </c>
      <c r="U53" s="1"/>
      <c r="V53" s="1">
        <f>if(T53&lt;&gt;0,1,0)</f>
        <v>1</v>
      </c>
      <c r="W53" s="2" t="s">
        <f>if(V53,"OK",C53)</f>
        <v>7</v>
      </c>
    </row>
    <row r="54" spans="2:23">
      <c r="B54" s="1" t="s">
        <v>18</v>
      </c>
      <c r="C54" s="1" t="s">
        <v>20</v>
      </c>
      <c r="D54" s="1"/>
      <c r="E54" s="1">
        <v>5.757</v>
      </c>
      <c r="F54" s="1">
        <v>21.218</v>
      </c>
      <c r="G54" s="1">
        <v>15.9</v>
      </c>
      <c r="H54" s="1"/>
      <c r="I54" s="1">
        <v>11.573</v>
      </c>
      <c r="J54" s="1">
        <v>18.979</v>
      </c>
      <c r="K54" s="1">
        <v>18.726</v>
      </c>
      <c r="L54" s="1">
        <v>4.764</v>
      </c>
      <c r="M54" s="1"/>
      <c r="N54" s="1"/>
      <c r="O54" s="1">
        <v>11.573</v>
      </c>
      <c r="P54" s="1">
        <v>18.979</v>
      </c>
      <c r="Q54" s="1">
        <v>18.726</v>
      </c>
      <c r="R54" s="1">
        <v>4.764</v>
      </c>
      <c r="S54" s="1"/>
      <c r="T54" s="1">
        <f>L54-R54</f>
        <v>0</v>
      </c>
      <c r="U54" s="1"/>
      <c r="V54" s="1">
        <f>if(T54&lt;&gt;0,1,0)</f>
        <v>0</v>
      </c>
      <c r="W54" s="2" t="s">
        <f>if(V54,"OK",C54)</f>
        <v>20</v>
      </c>
    </row>
    <row r="55" spans="2:23">
      <c r="B55" s="1" t="s">
        <v>18</v>
      </c>
      <c r="C55" s="1" t="str">
        <v>W104A</v>
      </c>
      <c r="D55" s="1"/>
      <c r="E55" s="1">
        <v>8.38</v>
      </c>
      <c r="F55" s="1">
        <v>24.78</v>
      </c>
      <c r="G55" s="1">
        <v>12.925</v>
      </c>
      <c r="H55" s="1"/>
      <c r="I55" s="1">
        <v>10.061</v>
      </c>
      <c r="J55" s="1">
        <v>21.007</v>
      </c>
      <c r="K55" s="1">
        <v>11.572</v>
      </c>
      <c r="L55" s="1">
        <v>3.097</v>
      </c>
      <c r="M55" s="1"/>
      <c r="N55" s="1"/>
      <c r="O55" s="1">
        <v>11.26</v>
      </c>
      <c r="P55" s="1">
        <v>25.419</v>
      </c>
      <c r="Q55" s="1">
        <v>11.874</v>
      </c>
      <c r="R55" s="1">
        <v>0.231</v>
      </c>
      <c r="S55" s="1"/>
      <c r="T55" s="1">
        <f>L55-R55</f>
        <v>2.866</v>
      </c>
      <c r="U55" s="1"/>
      <c r="V55" s="1">
        <f>if(T55&lt;&gt;0,1,0)</f>
        <v>1</v>
      </c>
      <c r="W55" s="2" t="s">
        <f>if(V55,"OK",C55)</f>
        <v>7</v>
      </c>
    </row>
    <row r="56" spans="2:23">
      <c r="B56" s="1" t="s">
        <v>18</v>
      </c>
      <c r="C56" s="1" t="str">
        <v>W26A</v>
      </c>
      <c r="D56" s="1"/>
      <c r="E56" s="1">
        <v>5.112</v>
      </c>
      <c r="F56" s="1">
        <v>20.651</v>
      </c>
      <c r="G56" s="1">
        <v>10.218</v>
      </c>
      <c r="H56" s="1"/>
      <c r="I56" s="1">
        <v>2.793</v>
      </c>
      <c r="J56" s="1">
        <v>16.188</v>
      </c>
      <c r="K56" s="1">
        <v>9.872</v>
      </c>
      <c r="L56" s="1">
        <v>3.083</v>
      </c>
      <c r="M56" s="1"/>
      <c r="N56" s="1"/>
      <c r="O56" s="1">
        <v>4.579</v>
      </c>
      <c r="P56" s="1">
        <v>20.409</v>
      </c>
      <c r="Q56" s="1">
        <v>10.467</v>
      </c>
      <c r="R56" s="1">
        <v>0.096</v>
      </c>
      <c r="S56" s="1"/>
      <c r="T56" s="1">
        <f>L56-R56</f>
        <v>2.987</v>
      </c>
      <c r="U56" s="1"/>
      <c r="V56" s="1">
        <f>if(T56&lt;&gt;0,1,0)</f>
        <v>1</v>
      </c>
      <c r="W56" s="2" t="s">
        <f>if(V56,"OK",C56)</f>
        <v>7</v>
      </c>
    </row>
    <row r="57" spans="2:23">
      <c r="B57" s="1" t="s">
        <v>21</v>
      </c>
      <c r="C57" s="1" t="str">
        <v>F66A</v>
      </c>
      <c r="D57" s="1"/>
      <c r="E57" s="1">
        <v>6.604</v>
      </c>
      <c r="F57" s="1">
        <v>9.232</v>
      </c>
      <c r="G57" s="1">
        <v>25.794</v>
      </c>
      <c r="H57" s="1"/>
      <c r="I57" s="1">
        <v>8.764</v>
      </c>
      <c r="J57" s="1">
        <v>11.849</v>
      </c>
      <c r="K57" s="1">
        <v>22.859</v>
      </c>
      <c r="L57" s="1">
        <v>3.085</v>
      </c>
      <c r="M57" s="1"/>
      <c r="N57" s="1"/>
      <c r="O57" s="1">
        <v>6.876</v>
      </c>
      <c r="P57" s="1">
        <v>8.866</v>
      </c>
      <c r="Q57" s="1">
        <v>25.891</v>
      </c>
      <c r="R57" s="1">
        <v>0.231</v>
      </c>
      <c r="S57" s="1"/>
      <c r="T57" s="1">
        <f>L57-R57</f>
        <v>2.854</v>
      </c>
      <c r="U57" s="1"/>
      <c r="V57" s="1">
        <f>if(T57&lt;&gt;0,1,0)</f>
        <v>1</v>
      </c>
      <c r="W57" s="2" t="s">
        <f>if(V57,"OK",C57)</f>
        <v>7</v>
      </c>
    </row>
    <row r="58" spans="2:23">
      <c r="B58" s="1" t="s">
        <v>21</v>
      </c>
      <c r="C58" s="1" t="str">
        <v>L23A</v>
      </c>
      <c r="D58" s="1"/>
      <c r="E58" s="1">
        <v>6.562</v>
      </c>
      <c r="F58" s="1">
        <v>14.673</v>
      </c>
      <c r="G58" s="1">
        <v>26.945</v>
      </c>
      <c r="H58" s="1"/>
      <c r="I58" s="1">
        <v>8.764</v>
      </c>
      <c r="J58" s="1">
        <v>11.849</v>
      </c>
      <c r="K58" s="1">
        <v>22.859</v>
      </c>
      <c r="L58" s="1">
        <v>3.389</v>
      </c>
      <c r="M58" s="1"/>
      <c r="N58" s="1"/>
      <c r="O58" s="1">
        <v>6.264</v>
      </c>
      <c r="P58" s="1">
        <v>14.583</v>
      </c>
      <c r="Q58" s="1">
        <v>28.132</v>
      </c>
      <c r="R58" s="1">
        <v>0.835</v>
      </c>
      <c r="S58" s="1"/>
      <c r="T58" s="1">
        <f>L58-R58</f>
        <v>2.554</v>
      </c>
      <c r="U58" s="1"/>
      <c r="V58" s="1">
        <f>if(T58&lt;&gt;0,1,0)</f>
        <v>1</v>
      </c>
      <c r="W58" s="2" t="s">
        <f>if(V58,"OK",C58)</f>
        <v>7</v>
      </c>
    </row>
    <row r="59" spans="2:23">
      <c r="B59" s="1" t="s">
        <v>21</v>
      </c>
      <c r="C59" s="1" t="str">
        <v>L28A</v>
      </c>
      <c r="D59" s="1"/>
      <c r="E59" s="1">
        <v>11.117</v>
      </c>
      <c r="F59" s="1">
        <v>13.149</v>
      </c>
      <c r="G59" s="1">
        <v>24.807</v>
      </c>
      <c r="H59" s="1"/>
      <c r="I59" s="1">
        <v>11.092</v>
      </c>
      <c r="J59" s="1">
        <v>9.381</v>
      </c>
      <c r="K59" s="1">
        <v>24.844</v>
      </c>
      <c r="L59" s="1">
        <v>3.158</v>
      </c>
      <c r="M59" s="1"/>
      <c r="N59" s="1"/>
      <c r="O59" s="1">
        <v>10.351</v>
      </c>
      <c r="P59" s="1">
        <v>11.793</v>
      </c>
      <c r="Q59" s="1">
        <v>24.98</v>
      </c>
      <c r="R59" s="1">
        <v>1.053</v>
      </c>
      <c r="S59" s="1"/>
      <c r="T59" s="1">
        <f>L59-R59</f>
        <v>2.105</v>
      </c>
      <c r="U59" s="1"/>
      <c r="V59" s="1">
        <f>if(T59&lt;&gt;0,1,0)</f>
        <v>1</v>
      </c>
      <c r="W59" s="2" t="s">
        <f>if(V59,"OK",C59)</f>
        <v>7</v>
      </c>
    </row>
    <row r="60" spans="2:23">
      <c r="B60" s="1" t="s">
        <v>21</v>
      </c>
      <c r="C60" s="1" t="s">
        <v>22</v>
      </c>
      <c r="D60" s="1"/>
      <c r="E60" s="1">
        <v>8.786</v>
      </c>
      <c r="F60" s="1">
        <v>11.034</v>
      </c>
      <c r="G60" s="1">
        <v>29.908</v>
      </c>
      <c r="H60" s="1"/>
      <c r="I60" s="1">
        <v>11.092</v>
      </c>
      <c r="J60" s="1">
        <v>9.381</v>
      </c>
      <c r="K60" s="1">
        <v>24.844</v>
      </c>
      <c r="L60" s="1">
        <v>5.236</v>
      </c>
      <c r="M60" s="1"/>
      <c r="N60" s="1"/>
      <c r="O60" s="1">
        <v>9.885</v>
      </c>
      <c r="P60" s="1">
        <v>9.607</v>
      </c>
      <c r="Q60" s="1">
        <v>29.113</v>
      </c>
      <c r="R60" s="1">
        <v>0.908</v>
      </c>
      <c r="S60" s="1"/>
      <c r="T60" s="1">
        <f>L60-R60</f>
        <v>4.328</v>
      </c>
      <c r="U60" s="1"/>
      <c r="V60" s="1">
        <f>if(T60&lt;&gt;0,1,0)</f>
        <v>1</v>
      </c>
      <c r="W60" s="2" t="s">
        <f>if(V60,"OK",C60)</f>
        <v>7</v>
      </c>
    </row>
    <row r="61" spans="2:23">
      <c r="B61" s="1" t="s">
        <v>21</v>
      </c>
      <c r="C61" s="1" t="s">
        <v>23</v>
      </c>
      <c r="D61" s="1"/>
      <c r="E61" s="1">
        <v>11.609</v>
      </c>
      <c r="F61" s="1">
        <v>10.541</v>
      </c>
      <c r="G61" s="1">
        <v>20.991</v>
      </c>
      <c r="H61" s="1"/>
      <c r="I61" s="1">
        <v>11.092</v>
      </c>
      <c r="J61" s="1">
        <v>9.381</v>
      </c>
      <c r="K61" s="1">
        <v>24.844</v>
      </c>
      <c r="L61" s="1">
        <v>3.158</v>
      </c>
      <c r="M61" s="1"/>
      <c r="N61" s="1"/>
      <c r="O61" s="1">
        <v>11.29</v>
      </c>
      <c r="P61" s="1">
        <v>11.046</v>
      </c>
      <c r="Q61" s="1">
        <v>21.27</v>
      </c>
      <c r="R61" s="1">
        <v>0.935</v>
      </c>
      <c r="S61" s="1"/>
      <c r="T61" s="1">
        <f>L61-R61</f>
        <v>2.223</v>
      </c>
      <c r="U61" s="1"/>
      <c r="V61" s="1">
        <f>if(T61&lt;&gt;0,1,0)</f>
        <v>1</v>
      </c>
      <c r="W61" s="2" t="s">
        <f>if(V61,"OK",C61)</f>
        <v>7</v>
      </c>
    </row>
    <row r="62" spans="2:23">
      <c r="B62" s="1" t="s">
        <v>21</v>
      </c>
      <c r="C62" s="1" t="s">
        <v>24</v>
      </c>
      <c r="D62" s="1"/>
      <c r="E62" s="1">
        <v>6.905</v>
      </c>
      <c r="F62" s="1">
        <v>14.911</v>
      </c>
      <c r="G62" s="1">
        <v>20.495</v>
      </c>
      <c r="H62" s="1"/>
      <c r="I62" s="1">
        <v>8.184</v>
      </c>
      <c r="J62" s="1">
        <v>12.028</v>
      </c>
      <c r="K62" s="1">
        <v>19.714</v>
      </c>
      <c r="L62" s="1">
        <v>3.155</v>
      </c>
      <c r="M62" s="1"/>
      <c r="N62" s="1"/>
      <c r="O62" s="1">
        <v>8.522</v>
      </c>
      <c r="P62" s="1">
        <v>13.682</v>
      </c>
      <c r="Q62" s="1">
        <v>20.414</v>
      </c>
      <c r="R62" s="1">
        <v>1.783</v>
      </c>
      <c r="S62" s="1"/>
      <c r="T62" s="1">
        <f>L62-R62</f>
        <v>1.372</v>
      </c>
      <c r="U62" s="1"/>
      <c r="V62" s="1">
        <f>if(T62&lt;&gt;0,1,0)</f>
        <v>1</v>
      </c>
      <c r="W62" s="2" t="s">
        <f>if(V62,"OK",C62)</f>
        <v>7</v>
      </c>
    </row>
    <row r="63" spans="2:23">
      <c r="B63" s="1" t="s">
        <v>25</v>
      </c>
      <c r="C63" s="1" t="s">
        <v>26</v>
      </c>
      <c r="D63" s="1"/>
      <c r="E63" s="1">
        <v>13.029</v>
      </c>
      <c r="F63" s="1">
        <v>17.2</v>
      </c>
      <c r="G63" s="1">
        <v>27.98</v>
      </c>
      <c r="H63" s="1"/>
      <c r="I63" s="1">
        <v>12.245</v>
      </c>
      <c r="J63" s="1">
        <v>19.858</v>
      </c>
      <c r="K63" s="1">
        <v>25.291</v>
      </c>
      <c r="L63" s="1">
        <v>3.092</v>
      </c>
      <c r="M63" s="1"/>
      <c r="N63" s="1"/>
      <c r="O63" s="1">
        <v>13.202</v>
      </c>
      <c r="P63" s="1">
        <v>18.016</v>
      </c>
      <c r="Q63" s="1">
        <v>27.4</v>
      </c>
      <c r="R63" s="1">
        <v>0.267</v>
      </c>
      <c r="S63" s="1"/>
      <c r="T63" s="1">
        <f>L63-R63</f>
        <v>2.825</v>
      </c>
      <c r="U63" s="1"/>
      <c r="V63" s="1">
        <f>if(T63&lt;&gt;0,1,0)</f>
        <v>1</v>
      </c>
      <c r="W63" s="2" t="s">
        <f>if(V63,"OK",C63)</f>
        <v>7</v>
      </c>
    </row>
    <row r="64" spans="2:23">
      <c r="B64" s="1" t="s">
        <v>25</v>
      </c>
      <c r="C64" s="1" t="str">
        <v>I56A</v>
      </c>
      <c r="D64" s="1"/>
      <c r="E64" s="1">
        <v>9.394</v>
      </c>
      <c r="F64" s="1">
        <v>18.038</v>
      </c>
      <c r="G64" s="1">
        <v>24.699</v>
      </c>
      <c r="H64" s="1"/>
      <c r="I64" s="1">
        <v>12.245</v>
      </c>
      <c r="J64" s="1">
        <v>19.858</v>
      </c>
      <c r="K64" s="1">
        <v>25.291</v>
      </c>
      <c r="L64" s="1">
        <v>3.283</v>
      </c>
      <c r="M64" s="1"/>
      <c r="N64" s="1"/>
      <c r="O64" s="1">
        <v>10.663</v>
      </c>
      <c r="P64" s="1">
        <v>19.552</v>
      </c>
      <c r="Q64" s="1">
        <v>25.006</v>
      </c>
      <c r="R64" s="1">
        <v>0.9</v>
      </c>
      <c r="S64" s="1"/>
      <c r="T64" s="1">
        <f>L64-R64</f>
        <v>2.383</v>
      </c>
      <c r="U64" s="1"/>
      <c r="V64" s="1">
        <f>if(T64&lt;&gt;0,1,0)</f>
        <v>1</v>
      </c>
      <c r="W64" s="2" t="s">
        <f>if(V64,"OK",C64)</f>
        <v>7</v>
      </c>
    </row>
    <row r="65" spans="2:23">
      <c r="B65" s="1" t="s">
        <v>25</v>
      </c>
      <c r="C65" s="1" t="str">
        <v>I59A</v>
      </c>
      <c r="D65" s="1"/>
      <c r="E65" s="1">
        <v>10.639</v>
      </c>
      <c r="F65" s="1">
        <v>12.826</v>
      </c>
      <c r="G65" s="1">
        <v>32.608</v>
      </c>
      <c r="H65" s="1"/>
      <c r="I65" s="1">
        <v>7.835</v>
      </c>
      <c r="J65" s="1">
        <v>15.186</v>
      </c>
      <c r="K65" s="1">
        <v>29.952</v>
      </c>
      <c r="L65" s="1">
        <v>3.179</v>
      </c>
      <c r="M65" s="1"/>
      <c r="N65" s="1"/>
      <c r="O65" s="1">
        <v>10.002</v>
      </c>
      <c r="P65" s="1">
        <v>14.811</v>
      </c>
      <c r="Q65" s="1">
        <v>31.421</v>
      </c>
      <c r="R65" s="1">
        <v>0.867</v>
      </c>
      <c r="S65" s="1"/>
      <c r="T65" s="1">
        <f>L65-R65</f>
        <v>2.312</v>
      </c>
      <c r="U65" s="1"/>
      <c r="V65" s="1">
        <f>if(T65&lt;&gt;0,1,0)</f>
        <v>1</v>
      </c>
      <c r="W65" s="2" t="s">
        <f>if(V65,"OK",C65)</f>
        <v>7</v>
      </c>
    </row>
    <row r="66" spans="2:23">
      <c r="B66" s="1" t="s">
        <v>25</v>
      </c>
      <c r="C66" s="1" t="s">
        <v>19</v>
      </c>
      <c r="D66" s="1"/>
      <c r="E66" s="1">
        <v>14.547</v>
      </c>
      <c r="F66" s="1">
        <v>22.574</v>
      </c>
      <c r="G66" s="1">
        <v>25.973</v>
      </c>
      <c r="H66" s="1"/>
      <c r="I66" s="1">
        <v>12.245</v>
      </c>
      <c r="J66" s="1">
        <v>19.858</v>
      </c>
      <c r="K66" s="1">
        <v>25.291</v>
      </c>
      <c r="L66" s="1">
        <v>3.171</v>
      </c>
      <c r="M66" s="1"/>
      <c r="N66" s="1"/>
      <c r="O66" s="1">
        <v>14.576</v>
      </c>
      <c r="P66" s="1">
        <v>20.706</v>
      </c>
      <c r="Q66" s="1">
        <v>25.199</v>
      </c>
      <c r="R66" s="1">
        <v>1.031</v>
      </c>
      <c r="S66" s="1"/>
      <c r="T66" s="1">
        <f>L66-R66</f>
        <v>2.14</v>
      </c>
      <c r="U66" s="1"/>
      <c r="V66" s="1">
        <f>if(T66&lt;&gt;0,1,0)</f>
        <v>1</v>
      </c>
      <c r="W66" s="2" t="s">
        <f>if(V66,"OK",C66)</f>
        <v>7</v>
      </c>
    </row>
    <row r="67" spans="2:23">
      <c r="B67" s="1" t="s">
        <v>25</v>
      </c>
      <c r="C67" s="1" t="s">
        <v>22</v>
      </c>
      <c r="D67" s="1"/>
      <c r="E67" s="1">
        <v>16.883</v>
      </c>
      <c r="F67" s="1">
        <v>13.21</v>
      </c>
      <c r="G67" s="1">
        <v>26.443</v>
      </c>
      <c r="H67" s="1"/>
      <c r="I67" s="1">
        <v>17.969</v>
      </c>
      <c r="J67" s="1">
        <v>10.954</v>
      </c>
      <c r="K67" s="1">
        <v>22.537</v>
      </c>
      <c r="L67" s="1">
        <v>3.178</v>
      </c>
      <c r="M67" s="1"/>
      <c r="N67" s="1"/>
      <c r="O67" s="1">
        <v>17.524</v>
      </c>
      <c r="P67" s="1">
        <v>10.937</v>
      </c>
      <c r="Q67" s="1">
        <v>24.112</v>
      </c>
      <c r="R67" s="1">
        <v>0.775</v>
      </c>
      <c r="S67" s="1"/>
      <c r="T67" s="1">
        <f>L67-R67</f>
        <v>2.403</v>
      </c>
      <c r="U67" s="1"/>
      <c r="V67" s="1">
        <f>if(T67&lt;&gt;0,1,0)</f>
        <v>1</v>
      </c>
      <c r="W67" s="2" t="s">
        <f>if(V67,"OK",C67)</f>
        <v>7</v>
      </c>
    </row>
    <row r="68" spans="2:23">
      <c r="B68" s="1" t="s">
        <v>25</v>
      </c>
      <c r="C68" s="1" t="str">
        <v>L84A</v>
      </c>
      <c r="D68" s="1"/>
      <c r="E68" s="1">
        <v>6.384</v>
      </c>
      <c r="F68" s="1">
        <v>14.822</v>
      </c>
      <c r="G68" s="1">
        <v>33.238</v>
      </c>
      <c r="H68" s="1"/>
      <c r="I68" s="1">
        <v>7.835</v>
      </c>
      <c r="J68" s="1">
        <v>15.186</v>
      </c>
      <c r="K68" s="1">
        <v>29.952</v>
      </c>
      <c r="L68" s="1">
        <v>3.182</v>
      </c>
      <c r="M68" s="1"/>
      <c r="N68" s="1"/>
      <c r="O68" s="1">
        <v>6.511</v>
      </c>
      <c r="P68" s="1">
        <v>15.082</v>
      </c>
      <c r="Q68" s="1">
        <v>34.049</v>
      </c>
      <c r="R68" s="1">
        <v>0.953</v>
      </c>
      <c r="S68" s="1"/>
      <c r="T68" s="1">
        <f>L68-R68</f>
        <v>2.229</v>
      </c>
      <c r="U68" s="1"/>
      <c r="V68" s="1">
        <f>if(T68&lt;&gt;0,1,0)</f>
        <v>1</v>
      </c>
      <c r="W68" s="2" t="s">
        <f>if(V68,"OK",C68)</f>
        <v>7</v>
      </c>
    </row>
    <row r="69" spans="2:23">
      <c r="B69" s="1" t="s">
        <v>25</v>
      </c>
      <c r="C69" s="1" t="s">
        <v>10</v>
      </c>
      <c r="D69" s="1"/>
      <c r="E69" s="1">
        <v>12.028</v>
      </c>
      <c r="F69" s="1">
        <v>21.774</v>
      </c>
      <c r="G69" s="1">
        <v>22.53</v>
      </c>
      <c r="H69" s="1"/>
      <c r="I69" s="1">
        <v>12.245</v>
      </c>
      <c r="J69" s="1">
        <v>19.858</v>
      </c>
      <c r="K69" s="1">
        <v>25.291</v>
      </c>
      <c r="L69" s="1">
        <v>3.171</v>
      </c>
      <c r="M69" s="1"/>
      <c r="N69" s="1"/>
      <c r="O69" s="1">
        <v>11.539</v>
      </c>
      <c r="P69" s="1">
        <v>21.188</v>
      </c>
      <c r="Q69" s="1">
        <v>23.89</v>
      </c>
      <c r="R69" s="1">
        <v>0.926</v>
      </c>
      <c r="S69" s="1"/>
      <c r="T69" s="1">
        <f>L69-R69</f>
        <v>2.245</v>
      </c>
      <c r="U69" s="1"/>
      <c r="V69" s="1">
        <f>if(T69&lt;&gt;0,1,0)</f>
        <v>1</v>
      </c>
      <c r="W69" s="2" t="s">
        <f>if(V69,"OK",C69)</f>
        <v>7</v>
      </c>
    </row>
    <row r="70" spans="2:23">
      <c r="B70" s="1" t="s">
        <v>25</v>
      </c>
      <c r="C70" s="1" t="s">
        <v>27</v>
      </c>
      <c r="D70" s="1"/>
      <c r="E70" s="1">
        <v>16.421</v>
      </c>
      <c r="F70" s="1">
        <v>21.797</v>
      </c>
      <c r="G70" s="1">
        <v>30.713</v>
      </c>
      <c r="H70" s="1"/>
      <c r="I70" s="1">
        <v>12.245</v>
      </c>
      <c r="J70" s="1">
        <v>19.858</v>
      </c>
      <c r="K70" s="1">
        <v>25.291</v>
      </c>
      <c r="L70" s="1">
        <v>6.082</v>
      </c>
      <c r="M70" s="1"/>
      <c r="N70" s="1"/>
      <c r="O70" s="1">
        <v>16.105</v>
      </c>
      <c r="P70" s="1">
        <v>20.548</v>
      </c>
      <c r="Q70" s="1">
        <v>30.744</v>
      </c>
      <c r="R70" s="1">
        <v>0.322</v>
      </c>
      <c r="S70" s="1"/>
      <c r="T70" s="1">
        <f>L70-R70</f>
        <v>5.76</v>
      </c>
      <c r="U70" s="1"/>
      <c r="V70" s="1">
        <f>if(T70&lt;&gt;0,1,0)</f>
        <v>1</v>
      </c>
      <c r="W70" s="2" t="s">
        <f>if(V70,"OK",C70)</f>
        <v>7</v>
      </c>
    </row>
    <row r="71" spans="2:23">
      <c r="B71" s="1" t="s">
        <v>25</v>
      </c>
      <c r="C71" s="1" t="str">
        <v>M29A</v>
      </c>
      <c r="D71" s="1"/>
      <c r="E71" s="1">
        <v>16.555</v>
      </c>
      <c r="F71" s="1">
        <v>21.767</v>
      </c>
      <c r="G71" s="1">
        <v>20.678</v>
      </c>
      <c r="H71" s="1"/>
      <c r="I71" s="1">
        <v>12.245</v>
      </c>
      <c r="J71" s="1">
        <v>19.858</v>
      </c>
      <c r="K71" s="1">
        <v>25.291</v>
      </c>
      <c r="L71" s="1">
        <v>5.178</v>
      </c>
      <c r="M71" s="1"/>
      <c r="N71" s="1"/>
      <c r="O71" s="1">
        <v>15.731</v>
      </c>
      <c r="P71" s="1">
        <v>22.197</v>
      </c>
      <c r="Q71" s="1">
        <v>20.317</v>
      </c>
      <c r="R71" s="1">
        <v>0.619</v>
      </c>
      <c r="S71" s="1"/>
      <c r="T71" s="1">
        <f>L71-R71</f>
        <v>4.559</v>
      </c>
      <c r="U71" s="1"/>
      <c r="V71" s="1">
        <f>if(T71&lt;&gt;0,1,0)</f>
        <v>1</v>
      </c>
      <c r="W71" s="2" t="s">
        <f>if(V71,"OK",C71)</f>
        <v>7</v>
      </c>
    </row>
    <row r="72" spans="2:23">
      <c r="B72" s="1" t="s">
        <v>25</v>
      </c>
      <c r="C72" s="1" t="s">
        <v>28</v>
      </c>
      <c r="D72" s="1"/>
      <c r="E72" s="1">
        <v>19.988</v>
      </c>
      <c r="F72" s="1">
        <v>15.872</v>
      </c>
      <c r="G72" s="1">
        <v>33.95</v>
      </c>
      <c r="H72" s="1"/>
      <c r="I72" s="1">
        <v>19.715</v>
      </c>
      <c r="J72" s="1">
        <v>9.245</v>
      </c>
      <c r="K72" s="1">
        <v>36.307</v>
      </c>
      <c r="L72" s="1">
        <v>5.413</v>
      </c>
      <c r="M72" s="1"/>
      <c r="N72" s="1"/>
      <c r="O72" s="1">
        <v>19.715</v>
      </c>
      <c r="P72" s="1">
        <v>9.245</v>
      </c>
      <c r="Q72" s="1">
        <v>36.307</v>
      </c>
      <c r="R72" s="1">
        <v>5.413</v>
      </c>
      <c r="S72" s="1"/>
      <c r="T72" s="1">
        <f>L72-R72</f>
        <v>0</v>
      </c>
      <c r="U72" s="1"/>
      <c r="V72" s="1">
        <f>if(T72&lt;&gt;0,1,0)</f>
        <v>0</v>
      </c>
      <c r="W72" s="2" t="s">
        <f>if(V72,"OK",C72)</f>
        <v>28</v>
      </c>
    </row>
    <row r="73" spans="2:23">
      <c r="B73" s="1" t="s">
        <v>25</v>
      </c>
      <c r="C73" s="1" t="s">
        <v>12</v>
      </c>
      <c r="D73" s="1"/>
      <c r="E73" s="1">
        <v>19.002</v>
      </c>
      <c r="F73" s="1">
        <v>18.846</v>
      </c>
      <c r="G73" s="1">
        <v>29.388</v>
      </c>
      <c r="H73" s="1"/>
      <c r="I73" s="1">
        <v>12.245</v>
      </c>
      <c r="J73" s="1">
        <v>19.858</v>
      </c>
      <c r="K73" s="1">
        <v>25.291</v>
      </c>
      <c r="L73" s="1">
        <v>6.53</v>
      </c>
      <c r="M73" s="1"/>
      <c r="N73" s="1"/>
      <c r="O73" s="1">
        <v>18.839</v>
      </c>
      <c r="P73" s="1">
        <v>18.672</v>
      </c>
      <c r="Q73" s="1">
        <v>30.489</v>
      </c>
      <c r="R73" s="1">
        <v>0.303</v>
      </c>
      <c r="S73" s="1"/>
      <c r="T73" s="1">
        <f>L73-R73</f>
        <v>6.227</v>
      </c>
      <c r="U73" s="1"/>
      <c r="V73" s="1">
        <f>if(T73&lt;&gt;0,1,0)</f>
        <v>1</v>
      </c>
      <c r="W73" s="2" t="s">
        <f>if(V73,"OK",C73)</f>
        <v>7</v>
      </c>
    </row>
    <row r="74" spans="2:23">
      <c r="B74" s="1" t="s">
        <v>29</v>
      </c>
      <c r="C74" s="1" t="str">
        <v>F138A</v>
      </c>
      <c r="D74" s="1"/>
      <c r="E74" s="1">
        <v>9.838</v>
      </c>
      <c r="F74" s="1">
        <v>22.89</v>
      </c>
      <c r="G74" s="1">
        <v>6.155</v>
      </c>
      <c r="H74" s="1"/>
      <c r="I74" s="1">
        <v>15.45</v>
      </c>
      <c r="J74" s="1">
        <v>25.398</v>
      </c>
      <c r="K74" s="1">
        <v>0.477</v>
      </c>
      <c r="L74" s="1">
        <v>3.106</v>
      </c>
      <c r="M74" s="1"/>
      <c r="N74" s="1"/>
      <c r="O74" s="1">
        <v>14.562</v>
      </c>
      <c r="P74" s="1">
        <v>25.071</v>
      </c>
      <c r="Q74" s="1">
        <v>1.057</v>
      </c>
      <c r="R74" s="1">
        <v>0.69</v>
      </c>
      <c r="S74" s="1"/>
      <c r="T74" s="1">
        <f>L74-R74</f>
        <v>2.416</v>
      </c>
      <c r="U74" s="1"/>
      <c r="V74" s="1">
        <f>if(T74&lt;&gt;0,1,0)</f>
        <v>1</v>
      </c>
      <c r="W74" s="2" t="s">
        <f>if(V74,"OK",C74)</f>
        <v>7</v>
      </c>
    </row>
    <row r="75" spans="2:23">
      <c r="B75" s="1" t="s">
        <v>29</v>
      </c>
      <c r="C75" s="1" t="str">
        <v>F33A</v>
      </c>
      <c r="D75" s="1"/>
      <c r="E75" s="1">
        <v>21.523</v>
      </c>
      <c r="F75" s="1">
        <v>22.48</v>
      </c>
      <c r="G75" s="1">
        <v>-5.915</v>
      </c>
      <c r="H75" s="1"/>
      <c r="I75" s="1">
        <v>21.046</v>
      </c>
      <c r="J75" s="1">
        <v>25.333</v>
      </c>
      <c r="K75" s="1">
        <v>-2.629</v>
      </c>
      <c r="L75" s="1">
        <v>3.076</v>
      </c>
      <c r="M75" s="1"/>
      <c r="N75" s="1"/>
      <c r="O75" s="1">
        <v>22.087</v>
      </c>
      <c r="P75" s="1">
        <v>23.343</v>
      </c>
      <c r="Q75" s="1">
        <v>-5.183</v>
      </c>
      <c r="R75" s="1">
        <v>0.319</v>
      </c>
      <c r="S75" s="1"/>
      <c r="T75" s="1">
        <f>L75-R75</f>
        <v>2.757</v>
      </c>
      <c r="U75" s="1"/>
      <c r="V75" s="1">
        <f>if(T75&lt;&gt;0,1,0)</f>
        <v>1</v>
      </c>
      <c r="W75" s="2" t="s">
        <f>if(V75,"OK",C75)</f>
        <v>7</v>
      </c>
    </row>
    <row r="76" spans="2:23">
      <c r="B76" s="1" t="s">
        <v>29</v>
      </c>
      <c r="C76" s="1" t="str">
        <v>I111A</v>
      </c>
      <c r="D76" s="1"/>
      <c r="E76" s="1">
        <v>16.605</v>
      </c>
      <c r="F76" s="1">
        <v>17.226</v>
      </c>
      <c r="G76" s="1">
        <v>5.212</v>
      </c>
      <c r="H76" s="1"/>
      <c r="I76" s="1">
        <v>20.479</v>
      </c>
      <c r="J76" s="1">
        <v>17.423</v>
      </c>
      <c r="K76" s="1">
        <v>7.811</v>
      </c>
      <c r="L76" s="1">
        <v>3.169</v>
      </c>
      <c r="M76" s="1"/>
      <c r="N76" s="1"/>
      <c r="O76" s="1">
        <v>15.899</v>
      </c>
      <c r="P76" s="1">
        <v>23.72</v>
      </c>
      <c r="Q76" s="1">
        <v>1.752</v>
      </c>
      <c r="R76" s="1">
        <v>1.304</v>
      </c>
      <c r="S76" s="1"/>
      <c r="T76" s="1">
        <f>L76-R76</f>
        <v>1.865</v>
      </c>
      <c r="U76" s="1"/>
      <c r="V76" s="1">
        <f>if(T76&lt;&gt;0,1,0)</f>
        <v>1</v>
      </c>
      <c r="W76" s="2" t="s">
        <f>if(V76,"OK",C76)</f>
        <v>7</v>
      </c>
    </row>
    <row r="77" spans="2:23">
      <c r="B77" s="1" t="s">
        <v>29</v>
      </c>
      <c r="C77" s="1" t="str">
        <v>I142A</v>
      </c>
      <c r="D77" s="1"/>
      <c r="E77" s="1">
        <v>6.403</v>
      </c>
      <c r="F77" s="1">
        <v>26.241</v>
      </c>
      <c r="G77" s="1">
        <v>4.037</v>
      </c>
      <c r="H77" s="1"/>
      <c r="I77" s="1">
        <v>9.151</v>
      </c>
      <c r="J77" s="1">
        <v>26.829</v>
      </c>
      <c r="K77" s="1">
        <v>1.294</v>
      </c>
      <c r="L77" s="1">
        <v>3.262</v>
      </c>
      <c r="M77" s="1"/>
      <c r="N77" s="1"/>
      <c r="O77" s="1">
        <v>7.721</v>
      </c>
      <c r="P77" s="1">
        <v>27.454</v>
      </c>
      <c r="Q77" s="1">
        <v>5.668</v>
      </c>
      <c r="R77" s="1">
        <v>0.935</v>
      </c>
      <c r="S77" s="1"/>
      <c r="T77" s="1">
        <f>L77-R77</f>
        <v>2.327</v>
      </c>
      <c r="U77" s="1"/>
      <c r="V77" s="1">
        <f>if(T77&lt;&gt;0,1,0)</f>
        <v>1</v>
      </c>
      <c r="W77" s="2" t="s">
        <f>if(V77,"OK",C77)</f>
        <v>7</v>
      </c>
    </row>
    <row r="78" spans="2:23">
      <c r="B78" s="1" t="s">
        <v>29</v>
      </c>
      <c r="C78" s="1" t="str">
        <v>I28A</v>
      </c>
      <c r="D78" s="1"/>
      <c r="E78" s="1">
        <v>20.685</v>
      </c>
      <c r="F78" s="1">
        <v>17.682</v>
      </c>
      <c r="G78" s="1">
        <v>3.262</v>
      </c>
      <c r="H78" s="1"/>
      <c r="I78" s="1">
        <v>20.743</v>
      </c>
      <c r="J78" s="1">
        <v>14.763</v>
      </c>
      <c r="K78" s="1">
        <v>6.127</v>
      </c>
      <c r="L78" s="1">
        <v>3.167</v>
      </c>
      <c r="M78" s="1"/>
      <c r="N78" s="1"/>
      <c r="O78" s="1">
        <v>20.808</v>
      </c>
      <c r="P78" s="1">
        <v>16.843</v>
      </c>
      <c r="Q78" s="1">
        <v>6.523</v>
      </c>
      <c r="R78" s="1">
        <v>1.22</v>
      </c>
      <c r="S78" s="1"/>
      <c r="T78" s="1">
        <f>L78-R78</f>
        <v>1.947</v>
      </c>
      <c r="U78" s="1"/>
      <c r="V78" s="1">
        <f>if(T78&lt;&gt;0,1,0)</f>
        <v>1</v>
      </c>
      <c r="W78" s="2" t="s">
        <f>if(V78,"OK",C78)</f>
        <v>7</v>
      </c>
    </row>
    <row r="79" spans="2:23">
      <c r="B79" s="1" t="s">
        <v>29</v>
      </c>
      <c r="C79" s="1" t="str">
        <v>L115A</v>
      </c>
      <c r="D79" s="1"/>
      <c r="E79" s="1">
        <v>19.438</v>
      </c>
      <c r="F79" s="1">
        <v>13.322</v>
      </c>
      <c r="G79" s="1">
        <v>9.054</v>
      </c>
      <c r="H79" s="1"/>
      <c r="I79" s="1">
        <v>21.186</v>
      </c>
      <c r="J79" s="1">
        <v>12.875</v>
      </c>
      <c r="K79" s="1">
        <v>12.104</v>
      </c>
      <c r="L79" s="1">
        <v>3.168</v>
      </c>
      <c r="M79" s="1"/>
      <c r="N79" s="1"/>
      <c r="O79" s="1">
        <v>20.07</v>
      </c>
      <c r="P79" s="1">
        <v>14.817</v>
      </c>
      <c r="Q79" s="1">
        <v>8.577</v>
      </c>
      <c r="R79" s="1">
        <v>1.202</v>
      </c>
      <c r="S79" s="1"/>
      <c r="T79" s="1">
        <f>L79-R79</f>
        <v>1.966</v>
      </c>
      <c r="U79" s="1"/>
      <c r="V79" s="1">
        <f>if(T79&lt;&gt;0,1,0)</f>
        <v>1</v>
      </c>
      <c r="W79" s="2" t="s">
        <f>if(V79,"OK",C79)</f>
        <v>7</v>
      </c>
    </row>
    <row r="80" spans="2:23">
      <c r="B80" s="1" t="s">
        <v>29</v>
      </c>
      <c r="C80" s="1" t="str">
        <v>L135A</v>
      </c>
      <c r="D80" s="1"/>
      <c r="E80" s="1">
        <v>12.131</v>
      </c>
      <c r="F80" s="1">
        <v>16.643</v>
      </c>
      <c r="G80" s="1">
        <v>7.069</v>
      </c>
      <c r="H80" s="1"/>
      <c r="I80" s="1">
        <v>8.731</v>
      </c>
      <c r="J80" s="1">
        <v>20.593</v>
      </c>
      <c r="K80" s="1">
        <v>11.92</v>
      </c>
      <c r="L80" s="1">
        <v>3.198</v>
      </c>
      <c r="M80" s="1"/>
      <c r="N80" s="1"/>
      <c r="O80" s="1">
        <v>14.352</v>
      </c>
      <c r="P80" s="1">
        <v>23.63</v>
      </c>
      <c r="Q80" s="1">
        <v>2.764</v>
      </c>
      <c r="R80" s="1">
        <v>1.055</v>
      </c>
      <c r="S80" s="1"/>
      <c r="T80" s="1">
        <f>L80-R80</f>
        <v>2.143</v>
      </c>
      <c r="U80" s="1"/>
      <c r="V80" s="1">
        <f>if(T80&lt;&gt;0,1,0)</f>
        <v>1</v>
      </c>
      <c r="W80" s="2" t="s">
        <f>if(V80,"OK",C80)</f>
        <v>7</v>
      </c>
    </row>
    <row r="81" spans="2:23">
      <c r="B81" s="1" t="s">
        <v>29</v>
      </c>
      <c r="C81" s="1" t="str">
        <v>L29A</v>
      </c>
      <c r="D81" s="1"/>
      <c r="E81" s="1">
        <v>21.785</v>
      </c>
      <c r="F81" s="1">
        <v>23.044</v>
      </c>
      <c r="G81" s="1">
        <v>-0.496</v>
      </c>
      <c r="H81" s="1"/>
      <c r="I81" s="1">
        <v>21.046</v>
      </c>
      <c r="J81" s="1">
        <v>25.333</v>
      </c>
      <c r="K81" s="1">
        <v>-2.629</v>
      </c>
      <c r="L81" s="1">
        <v>3.156</v>
      </c>
      <c r="M81" s="1"/>
      <c r="N81" s="1"/>
      <c r="O81" s="1">
        <v>16.586</v>
      </c>
      <c r="P81" s="1">
        <v>25.168</v>
      </c>
      <c r="Q81" s="1">
        <v>0.254</v>
      </c>
      <c r="R81" s="1">
        <v>0.839</v>
      </c>
      <c r="S81" s="1"/>
      <c r="T81" s="1">
        <f>L81-R81</f>
        <v>2.317</v>
      </c>
      <c r="U81" s="1"/>
      <c r="V81" s="1">
        <f>if(T81&lt;&gt;0,1,0)</f>
        <v>1</v>
      </c>
      <c r="W81" s="2" t="s">
        <f>if(V81,"OK",C81)</f>
        <v>7</v>
      </c>
    </row>
    <row r="82" spans="2:23">
      <c r="B82" s="1" t="s">
        <v>29</v>
      </c>
      <c r="C82" s="1" t="str">
        <v>L32A</v>
      </c>
      <c r="D82" s="1"/>
      <c r="E82" s="1">
        <v>17.023</v>
      </c>
      <c r="F82" s="1">
        <v>19.784</v>
      </c>
      <c r="G82" s="1">
        <v>-3.927</v>
      </c>
      <c r="H82" s="1"/>
      <c r="I82" s="1">
        <v>15.45</v>
      </c>
      <c r="J82" s="1">
        <v>25.398</v>
      </c>
      <c r="K82" s="1">
        <v>0.477</v>
      </c>
      <c r="L82" s="1">
        <v>3.23</v>
      </c>
      <c r="M82" s="1"/>
      <c r="N82" s="1"/>
      <c r="O82" s="1">
        <v>15.555</v>
      </c>
      <c r="P82" s="1">
        <v>24.826</v>
      </c>
      <c r="Q82" s="1">
        <v>-0.021</v>
      </c>
      <c r="R82" s="1">
        <v>0.917</v>
      </c>
      <c r="S82" s="1"/>
      <c r="T82" s="1">
        <f>L82-R82</f>
        <v>2.313</v>
      </c>
      <c r="U82" s="1"/>
      <c r="V82" s="1">
        <f>if(T82&lt;&gt;0,1,0)</f>
        <v>1</v>
      </c>
      <c r="W82" s="2" t="s">
        <f>if(V82,"OK",C82)</f>
        <v>7</v>
      </c>
    </row>
    <row r="83" spans="2:23">
      <c r="B83" s="1" t="s">
        <v>29</v>
      </c>
      <c r="C83" s="1" t="str">
        <v>L61A</v>
      </c>
      <c r="D83" s="1"/>
      <c r="E83" s="1">
        <v>26.07</v>
      </c>
      <c r="F83" s="1">
        <v>24.189</v>
      </c>
      <c r="G83" s="1">
        <v>-3.368</v>
      </c>
      <c r="H83" s="1"/>
      <c r="I83" s="1">
        <v>28.85</v>
      </c>
      <c r="J83" s="1">
        <v>22.527</v>
      </c>
      <c r="K83" s="1">
        <v>-1.337</v>
      </c>
      <c r="L83" s="1">
        <v>3.14</v>
      </c>
      <c r="M83" s="1"/>
      <c r="N83" s="1"/>
      <c r="O83" s="1">
        <v>26.699</v>
      </c>
      <c r="P83" s="1">
        <v>22.973</v>
      </c>
      <c r="Q83" s="1">
        <v>-2.443</v>
      </c>
      <c r="R83" s="1">
        <v>0.985</v>
      </c>
      <c r="S83" s="1"/>
      <c r="T83" s="1">
        <f>L83-R83</f>
        <v>2.155</v>
      </c>
      <c r="U83" s="1"/>
      <c r="V83" s="1">
        <f>if(T83&lt;&gt;0,1,0)</f>
        <v>1</v>
      </c>
      <c r="W83" s="2" t="s">
        <f>if(V83,"OK",C83)</f>
        <v>7</v>
      </c>
    </row>
    <row r="84" spans="2:23">
      <c r="B84" s="1" t="s">
        <v>29</v>
      </c>
      <c r="C84" s="1" t="s">
        <v>23</v>
      </c>
      <c r="D84" s="1"/>
      <c r="E84" s="1">
        <v>21.161</v>
      </c>
      <c r="F84" s="1">
        <v>21.119</v>
      </c>
      <c r="G84" s="1">
        <v>6.935</v>
      </c>
      <c r="H84" s="1"/>
      <c r="I84" s="1">
        <v>20.479</v>
      </c>
      <c r="J84" s="1">
        <v>17.423</v>
      </c>
      <c r="K84" s="1">
        <v>7.811</v>
      </c>
      <c r="L84" s="1">
        <v>3.169</v>
      </c>
      <c r="M84" s="1"/>
      <c r="N84" s="1"/>
      <c r="O84" s="1">
        <v>16.071</v>
      </c>
      <c r="P84" s="1">
        <v>24.585</v>
      </c>
      <c r="Q84" s="1">
        <v>1.334</v>
      </c>
      <c r="R84" s="1">
        <v>0.797</v>
      </c>
      <c r="S84" s="1"/>
      <c r="T84" s="1">
        <f>L84-R84</f>
        <v>2.372</v>
      </c>
      <c r="U84" s="1"/>
      <c r="V84" s="1">
        <f>if(T84&lt;&gt;0,1,0)</f>
        <v>1</v>
      </c>
      <c r="W84" s="2" t="s">
        <f>if(V84,"OK",C84)</f>
        <v>7</v>
      </c>
    </row>
    <row r="85" spans="2:23">
      <c r="B85" s="1" t="s">
        <v>29</v>
      </c>
      <c r="C85" s="1" t="str">
        <v>L72A</v>
      </c>
      <c r="D85" s="1"/>
      <c r="E85" s="1">
        <v>14.681</v>
      </c>
      <c r="F85" s="1">
        <v>21.252</v>
      </c>
      <c r="G85" s="1">
        <v>8.415</v>
      </c>
      <c r="H85" s="1"/>
      <c r="I85" s="1">
        <v>15.45</v>
      </c>
      <c r="J85" s="1">
        <v>25.398</v>
      </c>
      <c r="K85" s="1">
        <v>0.477</v>
      </c>
      <c r="L85" s="1">
        <v>3.195</v>
      </c>
      <c r="M85" s="1"/>
      <c r="N85" s="1"/>
      <c r="O85" s="1">
        <v>14.447</v>
      </c>
      <c r="P85" s="1">
        <v>24.292</v>
      </c>
      <c r="Q85" s="1">
        <v>2.829</v>
      </c>
      <c r="R85" s="1">
        <v>1.202</v>
      </c>
      <c r="S85" s="1"/>
      <c r="T85" s="1">
        <f>L85-R85</f>
        <v>1.993</v>
      </c>
      <c r="U85" s="1"/>
      <c r="V85" s="1">
        <f>if(T85&lt;&gt;0,1,0)</f>
        <v>1</v>
      </c>
      <c r="W85" s="2" t="s">
        <f>if(V85,"OK",C85)</f>
        <v>7</v>
      </c>
    </row>
    <row r="86" spans="2:23">
      <c r="B86" s="1" t="s">
        <v>29</v>
      </c>
      <c r="C86" s="1" t="str">
        <v>L76A</v>
      </c>
      <c r="D86" s="1"/>
      <c r="E86" s="1">
        <v>13.443</v>
      </c>
      <c r="F86" s="1">
        <v>19.44</v>
      </c>
      <c r="G86" s="1">
        <v>12.402</v>
      </c>
      <c r="H86" s="1"/>
      <c r="I86" s="1">
        <v>8.731</v>
      </c>
      <c r="J86" s="1">
        <v>20.593</v>
      </c>
      <c r="K86" s="1">
        <v>11.92</v>
      </c>
      <c r="L86" s="1">
        <v>3.198</v>
      </c>
      <c r="M86" s="1"/>
      <c r="N86" s="1"/>
      <c r="O86" s="1">
        <v>11.959</v>
      </c>
      <c r="P86" s="1">
        <v>19.684</v>
      </c>
      <c r="Q86" s="1">
        <v>11.609</v>
      </c>
      <c r="R86" s="1">
        <v>1.303</v>
      </c>
      <c r="S86" s="1"/>
      <c r="T86" s="1">
        <f>L86-R86</f>
        <v>1.895</v>
      </c>
      <c r="U86" s="1"/>
      <c r="V86" s="1">
        <f>if(T86&lt;&gt;0,1,0)</f>
        <v>1</v>
      </c>
      <c r="W86" s="2" t="s">
        <f>if(V86,"OK",C86)</f>
        <v>7</v>
      </c>
    </row>
    <row r="87" spans="2:23">
      <c r="B87" s="1" t="s">
        <v>29</v>
      </c>
      <c r="C87" s="1" t="str">
        <v>M131A</v>
      </c>
      <c r="D87" s="1"/>
      <c r="E87" s="1">
        <v>14.456</v>
      </c>
      <c r="F87" s="1">
        <v>14.032</v>
      </c>
      <c r="G87" s="1">
        <v>10.555</v>
      </c>
      <c r="H87" s="1"/>
      <c r="I87" s="1">
        <v>14.435</v>
      </c>
      <c r="J87" s="1">
        <v>10.994</v>
      </c>
      <c r="K87" s="1">
        <v>13.664</v>
      </c>
      <c r="L87" s="1">
        <v>3.126</v>
      </c>
      <c r="M87" s="1"/>
      <c r="N87" s="1"/>
      <c r="O87" s="1">
        <v>14.619</v>
      </c>
      <c r="P87" s="1">
        <v>15.684</v>
      </c>
      <c r="Q87" s="1">
        <v>10.574</v>
      </c>
      <c r="R87" s="1">
        <v>0.787</v>
      </c>
      <c r="S87" s="1"/>
      <c r="T87" s="1">
        <f>L87-R87</f>
        <v>2.339</v>
      </c>
      <c r="U87" s="1"/>
      <c r="V87" s="1">
        <f>if(T87&lt;&gt;0,1,0)</f>
        <v>1</v>
      </c>
      <c r="W87" s="2" t="s">
        <f>if(V87,"OK",C87)</f>
        <v>7</v>
      </c>
    </row>
    <row r="88" spans="2:23">
      <c r="B88" s="1" t="s">
        <v>29</v>
      </c>
      <c r="C88" s="1" t="str">
        <v>V10A</v>
      </c>
      <c r="D88" s="1"/>
      <c r="E88" s="1">
        <v>12.576</v>
      </c>
      <c r="F88" s="1">
        <v>14.718</v>
      </c>
      <c r="G88" s="1">
        <v>14.546</v>
      </c>
      <c r="H88" s="1"/>
      <c r="I88" s="1">
        <v>14.435</v>
      </c>
      <c r="J88" s="1">
        <v>10.994</v>
      </c>
      <c r="K88" s="1">
        <v>13.664</v>
      </c>
      <c r="L88" s="1">
        <v>3.201</v>
      </c>
      <c r="M88" s="1"/>
      <c r="N88" s="1"/>
      <c r="O88" s="1">
        <v>14.534</v>
      </c>
      <c r="P88" s="1">
        <v>17.149</v>
      </c>
      <c r="Q88" s="1">
        <v>14.834</v>
      </c>
      <c r="R88" s="1">
        <v>1.895</v>
      </c>
      <c r="S88" s="1"/>
      <c r="T88" s="1">
        <f>L88-R88</f>
        <v>1.306</v>
      </c>
      <c r="U88" s="1"/>
      <c r="V88" s="1">
        <f>if(T88&lt;&gt;0,1,0)</f>
        <v>1</v>
      </c>
      <c r="W88" s="2" t="s">
        <f>if(V88,"OK",C88)</f>
        <v>7</v>
      </c>
    </row>
    <row r="89" spans="2:23">
      <c r="B89" s="1" t="s">
        <v>29</v>
      </c>
      <c r="C89" s="1" t="str">
        <v>V13A</v>
      </c>
      <c r="D89" s="1"/>
      <c r="E89" s="1">
        <v>19.34</v>
      </c>
      <c r="F89" s="1">
        <v>10.984</v>
      </c>
      <c r="G89" s="1">
        <v>13.93</v>
      </c>
      <c r="H89" s="1"/>
      <c r="I89" s="1">
        <v>20.41</v>
      </c>
      <c r="J89" s="1">
        <v>10.787</v>
      </c>
      <c r="K89" s="1">
        <v>11.493</v>
      </c>
      <c r="L89" s="1">
        <v>1.729</v>
      </c>
      <c r="M89" s="1"/>
      <c r="N89" s="1"/>
      <c r="O89" s="1">
        <v>20.415</v>
      </c>
      <c r="P89" s="1">
        <v>10.783</v>
      </c>
      <c r="Q89" s="1">
        <v>11.477</v>
      </c>
      <c r="R89" s="1">
        <v>1.745</v>
      </c>
      <c r="S89" s="1"/>
      <c r="T89" s="1">
        <f>L89-R89</f>
        <v>-0.016</v>
      </c>
      <c r="U89" s="1"/>
      <c r="V89" s="1">
        <f>if(T89&lt;&gt;0,1,0)</f>
        <v>1</v>
      </c>
      <c r="W89" s="2" t="s">
        <f>if(V89,"OK",C89)</f>
        <v>7</v>
      </c>
    </row>
    <row r="90" spans="2:23">
      <c r="B90" s="1" t="s">
        <v>29</v>
      </c>
      <c r="C90" s="1" t="str">
        <v>V17A</v>
      </c>
      <c r="D90" s="1"/>
      <c r="E90" s="1">
        <v>22.062</v>
      </c>
      <c r="F90" s="1">
        <v>17.152</v>
      </c>
      <c r="G90" s="1">
        <v>10.976</v>
      </c>
      <c r="H90" s="1"/>
      <c r="I90" s="1">
        <v>21.186</v>
      </c>
      <c r="J90" s="1">
        <v>12.875</v>
      </c>
      <c r="K90" s="1">
        <v>12.104</v>
      </c>
      <c r="L90" s="1">
        <v>3.168</v>
      </c>
      <c r="M90" s="1"/>
      <c r="N90" s="1"/>
      <c r="O90" s="1">
        <v>21.749</v>
      </c>
      <c r="P90" s="1">
        <v>22.391</v>
      </c>
      <c r="Q90" s="1">
        <v>11.995</v>
      </c>
      <c r="R90" s="1">
        <v>1.891</v>
      </c>
      <c r="S90" s="1"/>
      <c r="T90" s="1">
        <f>L90-R90</f>
        <v>1.277</v>
      </c>
      <c r="U90" s="1"/>
      <c r="V90" s="1">
        <f>if(T90&lt;&gt;0,1,0)</f>
        <v>1</v>
      </c>
      <c r="W90" s="2" t="s">
        <f>if(V90,"OK",C90)</f>
        <v>7</v>
      </c>
    </row>
    <row r="91" spans="2:23">
      <c r="B91" s="1" t="s">
        <v>29</v>
      </c>
      <c r="C91" s="1" t="str">
        <v>W14A</v>
      </c>
      <c r="D91" s="1"/>
      <c r="E91" s="1">
        <v>18.731</v>
      </c>
      <c r="F91" s="1">
        <v>19.316</v>
      </c>
      <c r="G91" s="1">
        <v>12.167</v>
      </c>
      <c r="H91" s="1"/>
      <c r="I91" s="1">
        <v>21.183</v>
      </c>
      <c r="J91" s="1">
        <v>23.368</v>
      </c>
      <c r="K91" s="1">
        <v>12.589</v>
      </c>
      <c r="L91" s="1">
        <v>3.066</v>
      </c>
      <c r="M91" s="1"/>
      <c r="N91" s="1"/>
      <c r="O91" s="1">
        <v>19.076</v>
      </c>
      <c r="P91" s="1">
        <v>20.174</v>
      </c>
      <c r="Q91" s="1">
        <v>11.606</v>
      </c>
      <c r="R91" s="1">
        <v>0.241</v>
      </c>
      <c r="S91" s="1"/>
      <c r="T91" s="1">
        <f>L91-R91</f>
        <v>2.825</v>
      </c>
      <c r="U91" s="1"/>
      <c r="V91" s="1">
        <f>if(T91&lt;&gt;0,1,0)</f>
        <v>1</v>
      </c>
      <c r="W91" s="2" t="s">
        <f>if(V91,"OK",C91)</f>
        <v>7</v>
      </c>
    </row>
    <row r="92" spans="2:23">
      <c r="B92" s="1" t="s">
        <v>30</v>
      </c>
      <c r="C92" s="1" t="str">
        <v>F120A</v>
      </c>
      <c r="D92" s="1"/>
      <c r="E92" s="1">
        <v>32.498</v>
      </c>
      <c r="F92" s="1">
        <v>18.138</v>
      </c>
      <c r="G92" s="1">
        <v>12.221</v>
      </c>
      <c r="H92" s="1"/>
      <c r="I92" s="1">
        <v>33.463</v>
      </c>
      <c r="J92" s="1">
        <v>12.704</v>
      </c>
      <c r="K92" s="1">
        <v>12.015</v>
      </c>
      <c r="L92" s="1">
        <v>2.418</v>
      </c>
      <c r="M92" s="1"/>
      <c r="N92" s="1"/>
      <c r="O92" s="1">
        <v>33.191</v>
      </c>
      <c r="P92" s="1">
        <v>15.063</v>
      </c>
      <c r="Q92" s="1">
        <v>12.587</v>
      </c>
      <c r="R92" s="1">
        <v>0.205</v>
      </c>
      <c r="S92" s="1"/>
      <c r="T92" s="1">
        <f>L92-R92</f>
        <v>2.213</v>
      </c>
      <c r="U92" s="1"/>
      <c r="V92" s="1">
        <f>if(T92&lt;&gt;0,1,0)</f>
        <v>1</v>
      </c>
      <c r="W92" s="2" t="s">
        <f>if(V92,"OK",C92)</f>
        <v>7</v>
      </c>
    </row>
    <row r="93" spans="2:23">
      <c r="B93" s="1" t="s">
        <v>30</v>
      </c>
      <c r="C93" s="1" t="str">
        <v>F46A</v>
      </c>
      <c r="D93" s="1"/>
      <c r="E93" s="1">
        <v>24.41</v>
      </c>
      <c r="F93" s="1">
        <v>15.146</v>
      </c>
      <c r="G93" s="1">
        <v>15.709</v>
      </c>
      <c r="H93" s="1"/>
      <c r="I93" s="1">
        <v>33.463</v>
      </c>
      <c r="J93" s="1">
        <v>12.704</v>
      </c>
      <c r="K93" s="1">
        <v>12.015</v>
      </c>
      <c r="L93" s="1">
        <v>5.37</v>
      </c>
      <c r="M93" s="1"/>
      <c r="N93" s="1"/>
      <c r="O93" s="1">
        <v>23.072</v>
      </c>
      <c r="P93" s="1">
        <v>15.292</v>
      </c>
      <c r="Q93" s="1">
        <v>14.778</v>
      </c>
      <c r="R93" s="1">
        <v>0.29</v>
      </c>
      <c r="S93" s="1"/>
      <c r="T93" s="1">
        <f>L93-R93</f>
        <v>5.08</v>
      </c>
      <c r="U93" s="1"/>
      <c r="V93" s="1">
        <f>if(T93&lt;&gt;0,1,0)</f>
        <v>1</v>
      </c>
      <c r="W93" s="2" t="s">
        <f>if(V93,"OK",C93)</f>
        <v>7</v>
      </c>
    </row>
    <row r="94" spans="2:23">
      <c r="B94" s="1" t="s">
        <v>30</v>
      </c>
      <c r="C94" s="1" t="str">
        <v>F8A</v>
      </c>
      <c r="D94" s="1"/>
      <c r="E94" s="1">
        <v>28.15</v>
      </c>
      <c r="F94" s="1">
        <v>23.088</v>
      </c>
      <c r="G94" s="1">
        <v>10.29</v>
      </c>
      <c r="H94" s="1"/>
      <c r="I94" s="1">
        <v>28.043</v>
      </c>
      <c r="J94" s="1">
        <v>19.957</v>
      </c>
      <c r="K94" s="1">
        <v>6.388</v>
      </c>
      <c r="L94" s="1">
        <v>2.403</v>
      </c>
      <c r="M94" s="1"/>
      <c r="N94" s="1"/>
      <c r="O94" s="1">
        <v>28.06</v>
      </c>
      <c r="P94" s="1">
        <v>24.883</v>
      </c>
      <c r="Q94" s="1">
        <v>11.551</v>
      </c>
      <c r="R94" s="1">
        <v>0.075</v>
      </c>
      <c r="S94" s="1"/>
      <c r="T94" s="1">
        <f>L94-R94</f>
        <v>2.328</v>
      </c>
      <c r="U94" s="1"/>
      <c r="V94" s="1">
        <f>if(T94&lt;&gt;0,1,0)</f>
        <v>1</v>
      </c>
      <c r="W94" s="2" t="s">
        <f>if(V94,"OK",C94)</f>
        <v>7</v>
      </c>
    </row>
    <row r="95" spans="2:23">
      <c r="B95" s="1" t="s">
        <v>30</v>
      </c>
      <c r="C95" s="1" t="str">
        <v>I106A</v>
      </c>
      <c r="D95" s="1"/>
      <c r="E95" s="1">
        <v>34.755</v>
      </c>
      <c r="F95" s="1">
        <v>21.283</v>
      </c>
      <c r="G95" s="1">
        <v>16.471</v>
      </c>
      <c r="H95" s="1"/>
      <c r="I95" s="1">
        <v>33.463</v>
      </c>
      <c r="J95" s="1">
        <v>12.704</v>
      </c>
      <c r="K95" s="1">
        <v>12.015</v>
      </c>
      <c r="L95" s="1">
        <v>6.149</v>
      </c>
      <c r="M95" s="1"/>
      <c r="N95" s="1"/>
      <c r="O95" s="1">
        <v>32.602</v>
      </c>
      <c r="P95" s="1">
        <v>22.798</v>
      </c>
      <c r="Q95" s="1">
        <v>15.292</v>
      </c>
      <c r="R95" s="1">
        <v>0.4</v>
      </c>
      <c r="S95" s="1"/>
      <c r="T95" s="1">
        <f>L95-R95</f>
        <v>5.749</v>
      </c>
      <c r="U95" s="1"/>
      <c r="V95" s="1">
        <f>if(T95&lt;&gt;0,1,0)</f>
        <v>1</v>
      </c>
      <c r="W95" s="2" t="s">
        <f>if(V95,"OK",C95)</f>
        <v>7</v>
      </c>
    </row>
    <row r="96" spans="2:23">
      <c r="B96" s="1" t="s">
        <v>30</v>
      </c>
      <c r="C96" s="1" t="str">
        <v>I81A</v>
      </c>
      <c r="D96" s="1"/>
      <c r="E96" s="1">
        <v>32.742</v>
      </c>
      <c r="F96" s="1">
        <v>16.114</v>
      </c>
      <c r="G96" s="1">
        <v>19.525</v>
      </c>
      <c r="H96" s="1"/>
      <c r="I96" s="1">
        <v>32.65</v>
      </c>
      <c r="J96" s="1">
        <v>11.76</v>
      </c>
      <c r="K96" s="1">
        <v>19.903</v>
      </c>
      <c r="L96" s="1">
        <v>2.185</v>
      </c>
      <c r="M96" s="1"/>
      <c r="N96" s="1"/>
      <c r="O96" s="1">
        <v>33.327</v>
      </c>
      <c r="P96" s="1">
        <v>12.813</v>
      </c>
      <c r="Q96" s="1">
        <v>19.266</v>
      </c>
      <c r="R96" s="1">
        <v>0.487</v>
      </c>
      <c r="S96" s="1"/>
      <c r="T96" s="1">
        <f>L96-R96</f>
        <v>1.698</v>
      </c>
      <c r="U96" s="1"/>
      <c r="V96" s="1">
        <f>if(T96&lt;&gt;0,1,0)</f>
        <v>1</v>
      </c>
      <c r="W96" s="2" t="s">
        <f>if(V96,"OK",C96)</f>
        <v>7</v>
      </c>
    </row>
    <row r="97" spans="2:23">
      <c r="B97" s="1" t="s">
        <v>30</v>
      </c>
      <c r="C97" s="1" t="str">
        <v>M30A</v>
      </c>
      <c r="D97" s="1"/>
      <c r="E97" s="1">
        <v>22.507</v>
      </c>
      <c r="F97" s="1">
        <v>9.927</v>
      </c>
      <c r="G97" s="1">
        <v>12.164</v>
      </c>
      <c r="H97" s="1"/>
      <c r="I97" s="1">
        <v>18.014</v>
      </c>
      <c r="J97" s="1">
        <v>6.105</v>
      </c>
      <c r="K97" s="1">
        <v>11.753</v>
      </c>
      <c r="L97" s="1">
        <v>2.22</v>
      </c>
      <c r="M97" s="1"/>
      <c r="N97" s="1"/>
      <c r="O97" s="1">
        <v>24.12</v>
      </c>
      <c r="P97" s="1">
        <v>10.093</v>
      </c>
      <c r="Q97" s="1">
        <v>10.872</v>
      </c>
      <c r="R97" s="1">
        <v>0.272</v>
      </c>
      <c r="S97" s="1"/>
      <c r="T97" s="1">
        <f>L97-R97</f>
        <v>1.948</v>
      </c>
      <c r="U97" s="1"/>
      <c r="V97" s="1">
        <f>if(T97&lt;&gt;0,1,0)</f>
        <v>1</v>
      </c>
      <c r="W97" s="2" t="s">
        <f>if(V97,"OK",C97)</f>
        <v>7</v>
      </c>
    </row>
    <row r="98" spans="2:23">
      <c r="B98" s="1" t="s">
        <v>30</v>
      </c>
      <c r="C98" s="1" t="str">
        <v>V108A</v>
      </c>
      <c r="D98" s="1"/>
      <c r="E98" s="1">
        <v>34.415</v>
      </c>
      <c r="F98" s="1">
        <v>23.673</v>
      </c>
      <c r="G98" s="1">
        <v>11.397</v>
      </c>
      <c r="H98" s="1"/>
      <c r="I98" s="1">
        <v>26.882</v>
      </c>
      <c r="J98" s="1">
        <v>27.609</v>
      </c>
      <c r="K98" s="1">
        <v>10.945</v>
      </c>
      <c r="L98" s="1">
        <v>5.937</v>
      </c>
      <c r="M98" s="1"/>
      <c r="N98" s="1"/>
      <c r="O98" s="1">
        <v>34.091</v>
      </c>
      <c r="P98" s="1">
        <v>21.23</v>
      </c>
      <c r="Q98" s="1">
        <v>13.132</v>
      </c>
      <c r="R98" s="1">
        <v>1.232</v>
      </c>
      <c r="S98" s="1"/>
      <c r="T98" s="1">
        <f>L98-R98</f>
        <v>4.705</v>
      </c>
      <c r="U98" s="1"/>
      <c r="V98" s="1">
        <f>if(T98&lt;&gt;0,1,0)</f>
        <v>1</v>
      </c>
      <c r="W98" s="2" t="s">
        <f>if(V98,"OK",C98)</f>
        <v>7</v>
      </c>
    </row>
    <row r="99" spans="2:23">
      <c r="B99" s="1" t="s">
        <v>30</v>
      </c>
      <c r="C99" s="1" t="str">
        <v>V47A</v>
      </c>
      <c r="D99" s="1"/>
      <c r="E99" s="1">
        <v>29.603</v>
      </c>
      <c r="F99" s="1">
        <v>20.434</v>
      </c>
      <c r="G99" s="1">
        <v>17.619</v>
      </c>
      <c r="H99" s="1"/>
      <c r="I99" s="1">
        <v>26.882</v>
      </c>
      <c r="J99" s="1">
        <v>27.609</v>
      </c>
      <c r="K99" s="1">
        <v>10.945</v>
      </c>
      <c r="L99" s="1">
        <v>6.838</v>
      </c>
      <c r="M99" s="1"/>
      <c r="N99" s="1"/>
      <c r="O99" s="1">
        <v>29.51</v>
      </c>
      <c r="P99" s="1">
        <v>18.543</v>
      </c>
      <c r="Q99" s="1">
        <v>15.147</v>
      </c>
      <c r="R99" s="1">
        <v>1.123</v>
      </c>
      <c r="S99" s="1"/>
      <c r="T99" s="1">
        <f>L99-R99</f>
        <v>5.715</v>
      </c>
      <c r="U99" s="1"/>
      <c r="V99" s="1">
        <f>if(T99&lt;&gt;0,1,0)</f>
        <v>1</v>
      </c>
      <c r="W99" s="2" t="s">
        <f>if(V99,"OK",C99)</f>
        <v>7</v>
      </c>
    </row>
    <row r="100" spans="2:23">
      <c r="B100" s="1" t="s">
        <v>30</v>
      </c>
      <c r="C100" s="1" t="str">
        <v>V54A</v>
      </c>
      <c r="D100" s="1"/>
      <c r="E100" s="1">
        <v>30.183</v>
      </c>
      <c r="F100" s="1">
        <v>25.435</v>
      </c>
      <c r="G100" s="1">
        <v>16.497</v>
      </c>
      <c r="H100" s="1"/>
      <c r="I100" s="1">
        <v>26.882</v>
      </c>
      <c r="J100" s="1">
        <v>27.609</v>
      </c>
      <c r="K100" s="1">
        <v>10.945</v>
      </c>
      <c r="L100" s="1">
        <v>2.604</v>
      </c>
      <c r="M100" s="1"/>
      <c r="N100" s="1"/>
      <c r="O100" s="1">
        <v>32.297</v>
      </c>
      <c r="P100" s="1">
        <v>24.974</v>
      </c>
      <c r="Q100" s="1">
        <v>13.908</v>
      </c>
      <c r="R100" s="1">
        <v>1.276</v>
      </c>
      <c r="S100" s="1"/>
      <c r="T100" s="1">
        <f>L100-R100</f>
        <v>1.328</v>
      </c>
      <c r="U100" s="1"/>
      <c r="V100" s="1">
        <f>if(T100&lt;&gt;0,1,0)</f>
        <v>1</v>
      </c>
      <c r="W100" s="2" t="s">
        <f>if(V100,"OK",C100)</f>
        <v>7</v>
      </c>
    </row>
    <row r="101" spans="2:23">
      <c r="B101" s="1" t="s">
        <v>30</v>
      </c>
      <c r="C101" s="1" t="str">
        <v>V57A</v>
      </c>
      <c r="D101" s="1"/>
      <c r="E101" s="1">
        <v>35.776</v>
      </c>
      <c r="F101" s="1">
        <v>26.838</v>
      </c>
      <c r="G101" s="1">
        <v>15.401</v>
      </c>
      <c r="H101" s="1"/>
      <c r="I101" s="1">
        <v>26.882</v>
      </c>
      <c r="J101" s="1">
        <v>27.609</v>
      </c>
      <c r="K101" s="1">
        <v>10.945</v>
      </c>
      <c r="L101" s="1">
        <v>6.144</v>
      </c>
      <c r="M101" s="1"/>
      <c r="N101" s="1"/>
      <c r="O101" s="1">
        <v>36.367</v>
      </c>
      <c r="P101" s="1">
        <v>23.913</v>
      </c>
      <c r="Q101" s="1">
        <v>13.833</v>
      </c>
      <c r="R101" s="1">
        <v>1.321</v>
      </c>
      <c r="S101" s="1"/>
      <c r="T101" s="1">
        <f>L101-R101</f>
        <v>4.823</v>
      </c>
      <c r="U101" s="1"/>
      <c r="V101" s="1">
        <f>if(T101&lt;&gt;0,1,0)</f>
        <v>1</v>
      </c>
      <c r="W101" s="2" t="s">
        <f>if(V101,"OK",C101)</f>
        <v>7</v>
      </c>
    </row>
    <row r="102" spans="2:23">
      <c r="B102" s="1" t="s">
        <v>31</v>
      </c>
      <c r="C102" s="1" t="str">
        <v>F34A</v>
      </c>
      <c r="D102" s="1"/>
      <c r="E102" s="1">
        <v>11.678</v>
      </c>
      <c r="F102" s="1">
        <v>27.346</v>
      </c>
      <c r="G102" s="1">
        <v>20.607</v>
      </c>
      <c r="H102" s="1"/>
      <c r="I102" s="1">
        <v>7.764</v>
      </c>
      <c r="J102" s="1">
        <v>25.202</v>
      </c>
      <c r="K102" s="1">
        <v>18.274</v>
      </c>
      <c r="L102" s="1">
        <v>3.461</v>
      </c>
      <c r="M102" s="1"/>
      <c r="N102" s="1"/>
      <c r="O102" s="1">
        <v>12.114</v>
      </c>
      <c r="P102" s="1">
        <v>27.521</v>
      </c>
      <c r="Q102" s="1">
        <v>21.226</v>
      </c>
      <c r="R102" s="1">
        <v>0.171</v>
      </c>
      <c r="S102" s="1"/>
      <c r="T102" s="1">
        <f>L102-R102</f>
        <v>3.29</v>
      </c>
      <c r="U102" s="1"/>
      <c r="V102" s="1">
        <f>if(T102&lt;&gt;0,1,0)</f>
        <v>1</v>
      </c>
      <c r="W102" s="2" t="s">
        <f>if(V102,"OK",C102)</f>
        <v>7</v>
      </c>
    </row>
    <row r="103" spans="2:23">
      <c r="B103" s="1" t="s">
        <v>31</v>
      </c>
      <c r="C103" s="1" t="str">
        <v>I92A</v>
      </c>
      <c r="D103" s="1"/>
      <c r="E103" s="1">
        <v>8.964</v>
      </c>
      <c r="F103" s="1">
        <v>27.497</v>
      </c>
      <c r="G103" s="1">
        <v>15.166</v>
      </c>
      <c r="H103" s="1"/>
      <c r="I103" s="1">
        <v>7.764</v>
      </c>
      <c r="J103" s="1">
        <v>25.202</v>
      </c>
      <c r="K103" s="1">
        <v>18.274</v>
      </c>
      <c r="L103" s="1">
        <v>3.163</v>
      </c>
      <c r="M103" s="1"/>
      <c r="N103" s="1"/>
      <c r="O103" s="1">
        <v>8.61</v>
      </c>
      <c r="P103" s="1">
        <v>26.459</v>
      </c>
      <c r="Q103" s="1">
        <v>17.505</v>
      </c>
      <c r="R103" s="1">
        <v>0.91</v>
      </c>
      <c r="S103" s="1"/>
      <c r="T103" s="1">
        <f>L103-R103</f>
        <v>2.253</v>
      </c>
      <c r="U103" s="1"/>
      <c r="V103" s="1">
        <f>if(T103&lt;&gt;0,1,0)</f>
        <v>1</v>
      </c>
      <c r="W103" s="2" t="s">
        <f>if(V103,"OK",C103)</f>
        <v>7</v>
      </c>
    </row>
    <row r="104" spans="2:23">
      <c r="B104" s="1" t="s">
        <v>31</v>
      </c>
      <c r="C104" s="1" t="s">
        <v>17</v>
      </c>
      <c r="D104" s="1"/>
      <c r="E104" s="1">
        <v>4.793</v>
      </c>
      <c r="F104" s="1">
        <v>19.837</v>
      </c>
      <c r="G104" s="1">
        <v>9.47</v>
      </c>
      <c r="H104" s="1"/>
      <c r="I104" s="1">
        <v>9.317</v>
      </c>
      <c r="J104" s="1">
        <v>21.181</v>
      </c>
      <c r="K104" s="1">
        <v>13.807</v>
      </c>
      <c r="L104" s="1">
        <v>5.5</v>
      </c>
      <c r="M104" s="1"/>
      <c r="N104" s="1"/>
      <c r="O104" s="1">
        <v>5.627</v>
      </c>
      <c r="P104" s="1">
        <v>18.88</v>
      </c>
      <c r="Q104" s="1">
        <v>9.151</v>
      </c>
      <c r="R104" s="1">
        <v>0.859</v>
      </c>
      <c r="S104" s="1"/>
      <c r="T104" s="1">
        <f>L104-R104</f>
        <v>4.641</v>
      </c>
      <c r="U104" s="1"/>
      <c r="V104" s="1">
        <f>if(T104&lt;&gt;0,1,0)</f>
        <v>1</v>
      </c>
      <c r="W104" s="2" t="s">
        <f>if(V104,"OK",C104)</f>
        <v>7</v>
      </c>
    </row>
    <row r="105" spans="2:23">
      <c r="B105" s="1" t="s">
        <v>31</v>
      </c>
      <c r="C105" s="1" t="str">
        <v>L125A</v>
      </c>
      <c r="D105" s="1"/>
      <c r="E105" s="1">
        <v>-2.874</v>
      </c>
      <c r="F105" s="1">
        <v>24.668</v>
      </c>
      <c r="G105" s="1">
        <v>13.736</v>
      </c>
      <c r="H105" s="1"/>
      <c r="I105" s="1">
        <v>1.292</v>
      </c>
      <c r="J105" s="1">
        <v>28.507</v>
      </c>
      <c r="K105" s="1">
        <v>7.023</v>
      </c>
      <c r="L105" s="1">
        <v>6.716</v>
      </c>
      <c r="M105" s="1"/>
      <c r="N105" s="1"/>
      <c r="O105" s="1">
        <v>-1.564</v>
      </c>
      <c r="P105" s="1">
        <v>25.243</v>
      </c>
      <c r="Q105" s="1">
        <v>13.955</v>
      </c>
      <c r="R105" s="1">
        <v>1.274</v>
      </c>
      <c r="S105" s="1"/>
      <c r="T105" s="1">
        <f>L105-R105</f>
        <v>5.442</v>
      </c>
      <c r="U105" s="1"/>
      <c r="V105" s="1">
        <f>if(T105&lt;&gt;0,1,0)</f>
        <v>1</v>
      </c>
      <c r="W105" s="2" t="s">
        <f>if(V105,"OK",C105)</f>
        <v>7</v>
      </c>
    </row>
    <row r="106" spans="2:23">
      <c r="B106" s="1" t="s">
        <v>31</v>
      </c>
      <c r="C106" s="1" t="str">
        <v>L25A</v>
      </c>
      <c r="D106" s="1"/>
      <c r="E106" s="1">
        <v>14.06</v>
      </c>
      <c r="F106" s="1">
        <v>27.598</v>
      </c>
      <c r="G106" s="1">
        <v>16.024</v>
      </c>
      <c r="H106" s="1"/>
      <c r="I106" s="1">
        <v>12.195</v>
      </c>
      <c r="J106" s="1">
        <v>26.57</v>
      </c>
      <c r="K106" s="1">
        <v>13.162</v>
      </c>
      <c r="L106" s="1">
        <v>3.168</v>
      </c>
      <c r="M106" s="1"/>
      <c r="N106" s="1"/>
      <c r="O106" s="1">
        <v>13.715</v>
      </c>
      <c r="P106" s="1">
        <v>27.554</v>
      </c>
      <c r="Q106" s="1">
        <v>14.735</v>
      </c>
      <c r="R106" s="1">
        <v>0.984</v>
      </c>
      <c r="S106" s="1"/>
      <c r="T106" s="1">
        <f>L106-R106</f>
        <v>2.184</v>
      </c>
      <c r="U106" s="1"/>
      <c r="V106" s="1">
        <f>if(T106&lt;&gt;0,1,0)</f>
        <v>1</v>
      </c>
      <c r="W106" s="2" t="s">
        <f>if(V106,"OK",C106)</f>
        <v>7</v>
      </c>
    </row>
    <row r="107" spans="2:23">
      <c r="B107" s="1" t="s">
        <v>31</v>
      </c>
      <c r="C107" s="1" t="str">
        <v>L36A</v>
      </c>
      <c r="D107" s="1"/>
      <c r="E107" s="1">
        <v>6.541</v>
      </c>
      <c r="F107" s="1">
        <v>22.675</v>
      </c>
      <c r="G107" s="1">
        <v>14.447</v>
      </c>
      <c r="H107" s="1"/>
      <c r="I107" s="1">
        <v>7.764</v>
      </c>
      <c r="J107" s="1">
        <v>25.202</v>
      </c>
      <c r="K107" s="1">
        <v>18.274</v>
      </c>
      <c r="L107" s="1">
        <v>3.166</v>
      </c>
      <c r="M107" s="1"/>
      <c r="N107" s="1"/>
      <c r="O107" s="1">
        <v>8.16</v>
      </c>
      <c r="P107" s="1">
        <v>23.584</v>
      </c>
      <c r="Q107" s="1">
        <v>15.173</v>
      </c>
      <c r="R107" s="1">
        <v>1.235</v>
      </c>
      <c r="S107" s="1"/>
      <c r="T107" s="1">
        <f>L107-R107</f>
        <v>1.931</v>
      </c>
      <c r="U107" s="1"/>
      <c r="V107" s="1">
        <f>if(T107&lt;&gt;0,1,0)</f>
        <v>1</v>
      </c>
      <c r="W107" s="2" t="s">
        <f>if(V107,"OK",C107)</f>
        <v>7</v>
      </c>
    </row>
    <row r="108" spans="2:23">
      <c r="B108" s="1" t="s">
        <v>31</v>
      </c>
      <c r="C108" s="1" t="str">
        <v>V104A</v>
      </c>
      <c r="D108" s="1"/>
      <c r="E108" s="1">
        <v>-2.813</v>
      </c>
      <c r="F108" s="1">
        <v>20.538</v>
      </c>
      <c r="G108" s="1">
        <v>10.561</v>
      </c>
      <c r="H108" s="1"/>
      <c r="I108" s="1">
        <v>-4.23</v>
      </c>
      <c r="J108" s="1">
        <v>17.604</v>
      </c>
      <c r="K108" s="1">
        <v>8.72</v>
      </c>
      <c r="L108" s="1">
        <v>3.21</v>
      </c>
      <c r="M108" s="1"/>
      <c r="N108" s="1"/>
      <c r="O108" s="1">
        <v>-1.503</v>
      </c>
      <c r="P108" s="1">
        <v>19.101</v>
      </c>
      <c r="Q108" s="1">
        <v>12.38</v>
      </c>
      <c r="R108" s="1">
        <v>1.835</v>
      </c>
      <c r="S108" s="1"/>
      <c r="T108" s="1">
        <f>L108-R108</f>
        <v>1.375</v>
      </c>
      <c r="U108" s="1"/>
      <c r="V108" s="1">
        <f>if(T108&lt;&gt;0,1,0)</f>
        <v>1</v>
      </c>
      <c r="W108" s="2" t="s">
        <f>if(V108,"OK",C108)</f>
        <v>7</v>
      </c>
    </row>
    <row r="109" spans="2:23">
      <c r="B109" s="1" t="s">
        <v>31</v>
      </c>
      <c r="C109" s="1" t="str">
        <v>V23A</v>
      </c>
      <c r="D109" s="1"/>
      <c r="E109" s="1">
        <v>12.302</v>
      </c>
      <c r="F109" s="1">
        <v>23.351</v>
      </c>
      <c r="G109" s="1">
        <v>14.367</v>
      </c>
      <c r="H109" s="1"/>
      <c r="I109" s="1">
        <v>12.195</v>
      </c>
      <c r="J109" s="1">
        <v>26.57</v>
      </c>
      <c r="K109" s="1">
        <v>13.162</v>
      </c>
      <c r="L109" s="1">
        <v>3.168</v>
      </c>
      <c r="M109" s="1"/>
      <c r="N109" s="1"/>
      <c r="O109" s="1">
        <v>10.227</v>
      </c>
      <c r="P109" s="1">
        <v>23.658</v>
      </c>
      <c r="Q109" s="1">
        <v>14.769</v>
      </c>
      <c r="R109" s="1">
        <v>1.726</v>
      </c>
      <c r="S109" s="1"/>
      <c r="T109" s="1">
        <f>L109-R109</f>
        <v>1.442</v>
      </c>
      <c r="U109" s="1"/>
      <c r="V109" s="1">
        <f>if(T109&lt;&gt;0,1,0)</f>
        <v>1</v>
      </c>
      <c r="W109" s="2" t="s">
        <f>if(V109,"OK",C109)</f>
        <v>7</v>
      </c>
    </row>
    <row r="110" spans="2:23">
      <c r="B110" s="1" t="s">
        <v>31</v>
      </c>
      <c r="C110" s="1" t="str">
        <v>V39A</v>
      </c>
      <c r="D110" s="1"/>
      <c r="E110" s="1">
        <v>1.307</v>
      </c>
      <c r="F110" s="1">
        <v>20.523</v>
      </c>
      <c r="G110" s="1">
        <v>14.471</v>
      </c>
      <c r="H110" s="1"/>
      <c r="I110" s="1">
        <v>0.677</v>
      </c>
      <c r="J110" s="1">
        <v>20.606</v>
      </c>
      <c r="K110" s="1">
        <v>23.799</v>
      </c>
      <c r="L110" s="1">
        <v>5.088</v>
      </c>
      <c r="M110" s="1"/>
      <c r="N110" s="1"/>
      <c r="O110" s="1">
        <v>-0.396</v>
      </c>
      <c r="P110" s="1">
        <v>22.507</v>
      </c>
      <c r="Q110" s="1">
        <v>13.462</v>
      </c>
      <c r="R110" s="1">
        <v>1.702</v>
      </c>
      <c r="S110" s="1"/>
      <c r="T110" s="1">
        <f>L110-R110</f>
        <v>3.386</v>
      </c>
      <c r="U110" s="1"/>
      <c r="V110" s="1">
        <f>if(T110&lt;&gt;0,1,0)</f>
        <v>1</v>
      </c>
      <c r="W110" s="2" t="s">
        <f>if(V110,"OK",C110)</f>
        <v>7</v>
      </c>
    </row>
    <row r="111" spans="2:23">
      <c r="B111" s="1" t="s">
        <v>31</v>
      </c>
      <c r="C111" s="1" t="s">
        <v>32</v>
      </c>
      <c r="D111" s="1"/>
      <c r="E111" s="1">
        <v>12.755</v>
      </c>
      <c r="F111" s="1">
        <v>25.096</v>
      </c>
      <c r="G111" s="1">
        <v>9.801</v>
      </c>
      <c r="H111" s="1"/>
      <c r="I111" s="1">
        <v>12.195</v>
      </c>
      <c r="J111" s="1">
        <v>26.57</v>
      </c>
      <c r="K111" s="1">
        <v>13.162</v>
      </c>
      <c r="L111" s="1">
        <v>3.168</v>
      </c>
      <c r="M111" s="1"/>
      <c r="N111" s="1"/>
      <c r="O111" s="1">
        <v>15.259</v>
      </c>
      <c r="P111" s="1">
        <v>23.229</v>
      </c>
      <c r="Q111" s="1">
        <v>9.171</v>
      </c>
      <c r="R111" s="1">
        <v>1.835</v>
      </c>
      <c r="S111" s="1"/>
      <c r="T111" s="1">
        <f>L111-R111</f>
        <v>1.333</v>
      </c>
      <c r="U111" s="1"/>
      <c r="V111" s="1">
        <f>if(T111&lt;&gt;0,1,0)</f>
        <v>1</v>
      </c>
      <c r="W111" s="2" t="s">
        <f>if(V111,"OK",C111)</f>
        <v>7</v>
      </c>
    </row>
    <row r="112" spans="2:23">
      <c r="B112" s="1" t="s">
        <v>31</v>
      </c>
      <c r="C112" s="1" t="str">
        <v>V74A</v>
      </c>
      <c r="D112" s="1"/>
      <c r="E112" s="1">
        <v>10.511</v>
      </c>
      <c r="F112" s="1">
        <v>31.537</v>
      </c>
      <c r="G112" s="1">
        <v>18.405</v>
      </c>
      <c r="H112" s="1"/>
      <c r="I112" s="1">
        <v>14.202</v>
      </c>
      <c r="J112" s="1">
        <v>36.631</v>
      </c>
      <c r="K112" s="1">
        <v>20.523</v>
      </c>
      <c r="L112" s="1">
        <v>5.746</v>
      </c>
      <c r="M112" s="1"/>
      <c r="N112" s="1"/>
      <c r="O112" s="1">
        <v>12.082</v>
      </c>
      <c r="P112" s="1">
        <v>33.428</v>
      </c>
      <c r="Q112" s="1">
        <v>18.481</v>
      </c>
      <c r="R112" s="1">
        <v>2.133</v>
      </c>
      <c r="S112" s="1"/>
      <c r="T112" s="1">
        <f>L112-R112</f>
        <v>3.613</v>
      </c>
      <c r="U112" s="1"/>
      <c r="V112" s="1">
        <f>if(T112&lt;&gt;0,1,0)</f>
        <v>1</v>
      </c>
      <c r="W112" s="2" t="s">
        <f>if(V112,"OK",C112)</f>
        <v>7</v>
      </c>
    </row>
    <row r="113" spans="2:23">
      <c r="B113" s="1" t="s">
        <v>31</v>
      </c>
      <c r="C113" s="1" t="str">
        <v>V99A</v>
      </c>
      <c r="D113" s="1"/>
      <c r="E113" s="1">
        <v>7.204</v>
      </c>
      <c r="F113" s="1">
        <v>25.205</v>
      </c>
      <c r="G113" s="1">
        <v>10.104</v>
      </c>
      <c r="H113" s="1"/>
      <c r="I113" s="1">
        <v>9.557</v>
      </c>
      <c r="J113" s="1">
        <v>24.416</v>
      </c>
      <c r="K113" s="1">
        <v>12.492</v>
      </c>
      <c r="L113" s="1">
        <v>3.302</v>
      </c>
      <c r="M113" s="1"/>
      <c r="N113" s="1"/>
      <c r="O113" s="1">
        <v>7.383</v>
      </c>
      <c r="P113" s="1">
        <v>22.999</v>
      </c>
      <c r="Q113" s="1">
        <v>8.901</v>
      </c>
      <c r="R113" s="1">
        <v>1.679</v>
      </c>
      <c r="S113" s="1"/>
      <c r="T113" s="1">
        <f>L113-R113</f>
        <v>1.623</v>
      </c>
      <c r="U113" s="1"/>
      <c r="V113" s="1">
        <f>if(T113&lt;&gt;0,1,0)</f>
        <v>1</v>
      </c>
      <c r="W113" s="2" t="s">
        <f>if(V113,"OK",C113)</f>
        <v>7</v>
      </c>
    </row>
    <row r="114" spans="2:23">
      <c r="B114" s="1" t="s">
        <v>33</v>
      </c>
      <c r="C114" s="1" t="str">
        <v>I39A</v>
      </c>
      <c r="D114" s="1"/>
      <c r="E114" s="1">
        <v>6.458</v>
      </c>
      <c r="F114" s="1">
        <v>-25.47</v>
      </c>
      <c r="G114" s="1">
        <v>14.641</v>
      </c>
      <c r="H114" s="1"/>
      <c r="I114" s="1">
        <v>9.387</v>
      </c>
      <c r="J114" s="1">
        <v>-30.981</v>
      </c>
      <c r="K114" s="1">
        <v>11.183</v>
      </c>
      <c r="L114" s="1">
        <v>6.056</v>
      </c>
      <c r="M114" s="1"/>
      <c r="N114" s="1"/>
      <c r="O114" s="1">
        <v>5.522</v>
      </c>
      <c r="P114" s="1">
        <v>-23.682</v>
      </c>
      <c r="Q114" s="1">
        <v>14.968</v>
      </c>
      <c r="R114" s="1">
        <v>1.022</v>
      </c>
      <c r="S114" s="1"/>
      <c r="T114" s="1">
        <f>L114-R114</f>
        <v>5.034</v>
      </c>
      <c r="U114" s="1"/>
      <c r="V114" s="1">
        <f>if(T114&lt;&gt;0,1,0)</f>
        <v>1</v>
      </c>
      <c r="W114" s="2" t="s">
        <f>if(V114,"OK",C114)</f>
        <v>7</v>
      </c>
    </row>
    <row r="115" spans="2:23">
      <c r="B115" s="1" t="s">
        <v>33</v>
      </c>
      <c r="C115" s="1" t="s">
        <v>16</v>
      </c>
      <c r="D115" s="1"/>
      <c r="E115" s="1">
        <v>-0.405</v>
      </c>
      <c r="F115" s="1">
        <v>-20.698</v>
      </c>
      <c r="G115" s="1">
        <v>14.913</v>
      </c>
      <c r="H115" s="1"/>
      <c r="I115" s="1">
        <v>3.347</v>
      </c>
      <c r="J115" s="1">
        <v>-19.479</v>
      </c>
      <c r="K115" s="1">
        <v>7.646</v>
      </c>
      <c r="L115" s="1">
        <v>3.156</v>
      </c>
      <c r="M115" s="1"/>
      <c r="N115" s="1"/>
      <c r="O115" s="1">
        <v>0.522</v>
      </c>
      <c r="P115" s="1">
        <v>-19.83</v>
      </c>
      <c r="Q115" s="1">
        <v>16.786</v>
      </c>
      <c r="R115" s="1">
        <v>0.802</v>
      </c>
      <c r="S115" s="1"/>
      <c r="T115" s="1">
        <f>L115-R115</f>
        <v>2.354</v>
      </c>
      <c r="U115" s="1"/>
      <c r="V115" s="1">
        <f>if(T115&lt;&gt;0,1,0)</f>
        <v>1</v>
      </c>
      <c r="W115" s="2" t="s">
        <f>if(V115,"OK",C115)</f>
        <v>7</v>
      </c>
    </row>
    <row r="116" spans="2:23">
      <c r="B116" s="1" t="s">
        <v>33</v>
      </c>
      <c r="C116" s="1" t="str">
        <v>L68A</v>
      </c>
      <c r="D116" s="1"/>
      <c r="E116" s="1">
        <v>4.339</v>
      </c>
      <c r="F116" s="1">
        <v>-20.415</v>
      </c>
      <c r="G116" s="1">
        <v>14.989</v>
      </c>
      <c r="H116" s="1"/>
      <c r="I116" s="1">
        <v>3.347</v>
      </c>
      <c r="J116" s="1">
        <v>-19.479</v>
      </c>
      <c r="K116" s="1">
        <v>7.646</v>
      </c>
      <c r="L116" s="1">
        <v>3.945</v>
      </c>
      <c r="M116" s="1"/>
      <c r="N116" s="1"/>
      <c r="O116" s="1">
        <v>4.49</v>
      </c>
      <c r="P116" s="1">
        <v>-21.039</v>
      </c>
      <c r="Q116" s="1">
        <v>16.688</v>
      </c>
      <c r="R116" s="1">
        <v>0.911</v>
      </c>
      <c r="S116" s="1"/>
      <c r="T116" s="1">
        <f>L116-R116</f>
        <v>3.034</v>
      </c>
      <c r="U116" s="1"/>
      <c r="V116" s="1">
        <f>if(T116&lt;&gt;0,1,0)</f>
        <v>1</v>
      </c>
      <c r="W116" s="2" t="s">
        <f>if(V116,"OK",C116)</f>
        <v>7</v>
      </c>
    </row>
    <row r="117" spans="2:23">
      <c r="B117" s="1" t="s">
        <v>33</v>
      </c>
      <c r="C117" s="1" t="s">
        <v>32</v>
      </c>
      <c r="D117" s="1"/>
      <c r="E117" s="1">
        <v>8.318</v>
      </c>
      <c r="F117" s="1">
        <v>-23.463</v>
      </c>
      <c r="G117" s="1">
        <v>11.755</v>
      </c>
      <c r="H117" s="1"/>
      <c r="I117" s="1">
        <v>3.347</v>
      </c>
      <c r="J117" s="1">
        <v>-19.479</v>
      </c>
      <c r="K117" s="1">
        <v>7.646</v>
      </c>
      <c r="L117" s="1">
        <v>5.145</v>
      </c>
      <c r="M117" s="1"/>
      <c r="N117" s="1"/>
      <c r="O117" s="1">
        <v>5.919</v>
      </c>
      <c r="P117" s="1">
        <v>-22.3</v>
      </c>
      <c r="Q117" s="1">
        <v>10.556</v>
      </c>
      <c r="R117" s="1">
        <v>1.892</v>
      </c>
      <c r="S117" s="1"/>
      <c r="T117" s="1">
        <f>L117-R117</f>
        <v>3.253</v>
      </c>
      <c r="U117" s="1"/>
      <c r="V117" s="1">
        <f>if(T117&lt;&gt;0,1,0)</f>
        <v>1</v>
      </c>
      <c r="W117" s="2" t="s">
        <f>if(V117,"OK",C117)</f>
        <v>7</v>
      </c>
    </row>
    <row r="118" spans="2:23">
      <c r="B118" s="1" t="s">
        <v>34</v>
      </c>
      <c r="C118" s="1" t="s">
        <v>26</v>
      </c>
      <c r="D118" s="1"/>
      <c r="E118" s="1">
        <v>29.612</v>
      </c>
      <c r="F118" s="1">
        <v>-3.201</v>
      </c>
      <c r="G118" s="1">
        <v>18.891</v>
      </c>
      <c r="H118" s="1"/>
      <c r="I118" s="1">
        <v>28.242</v>
      </c>
      <c r="J118" s="1">
        <v>-3.23</v>
      </c>
      <c r="K118" s="1">
        <v>14.93</v>
      </c>
      <c r="L118" s="1">
        <v>3.103</v>
      </c>
      <c r="M118" s="1"/>
      <c r="N118" s="1"/>
      <c r="O118" s="1">
        <v>29.205</v>
      </c>
      <c r="P118" s="1">
        <v>-4.014</v>
      </c>
      <c r="Q118" s="1">
        <v>17.519</v>
      </c>
      <c r="R118" s="1">
        <v>0.36</v>
      </c>
      <c r="S118" s="1"/>
      <c r="T118" s="1">
        <f>L118-R118</f>
        <v>2.743</v>
      </c>
      <c r="U118" s="1"/>
      <c r="V118" s="1">
        <f>if(T118&lt;&gt;0,1,0)</f>
        <v>1</v>
      </c>
      <c r="W118" s="2" t="s">
        <f>if(V118,"OK",C118)</f>
        <v>7</v>
      </c>
    </row>
    <row r="119" spans="2:23">
      <c r="B119" s="1" t="s">
        <v>34</v>
      </c>
      <c r="C119" s="1" t="s">
        <v>19</v>
      </c>
      <c r="D119" s="1"/>
      <c r="E119" s="1">
        <v>30.897</v>
      </c>
      <c r="F119" s="1">
        <v>-5.41</v>
      </c>
      <c r="G119" s="1">
        <v>13.729</v>
      </c>
      <c r="H119" s="1"/>
      <c r="I119" s="1">
        <v>28.242</v>
      </c>
      <c r="J119" s="1">
        <v>-3.23</v>
      </c>
      <c r="K119" s="1">
        <v>14.93</v>
      </c>
      <c r="L119" s="1">
        <v>3.182</v>
      </c>
      <c r="M119" s="1"/>
      <c r="N119" s="1"/>
      <c r="O119" s="1">
        <v>29.996</v>
      </c>
      <c r="P119" s="1">
        <v>-4.861</v>
      </c>
      <c r="Q119" s="1">
        <v>14.126</v>
      </c>
      <c r="R119" s="1">
        <v>1.227</v>
      </c>
      <c r="S119" s="1"/>
      <c r="T119" s="1">
        <f>L119-R119</f>
        <v>1.955</v>
      </c>
      <c r="U119" s="1"/>
      <c r="V119" s="1">
        <f>if(T119&lt;&gt;0,1,0)</f>
        <v>1</v>
      </c>
      <c r="W119" s="2" t="s">
        <f>if(V119,"OK",C119)</f>
        <v>7</v>
      </c>
    </row>
    <row r="120" spans="2:23">
      <c r="B120" s="1" t="s">
        <v>34</v>
      </c>
      <c r="C120" s="1" t="s">
        <v>8</v>
      </c>
      <c r="D120" s="1"/>
      <c r="E120" s="1">
        <v>29.129</v>
      </c>
      <c r="F120" s="1">
        <v>0.296</v>
      </c>
      <c r="G120" s="1">
        <v>15.867</v>
      </c>
      <c r="H120" s="1"/>
      <c r="I120" s="1">
        <v>28.242</v>
      </c>
      <c r="J120" s="1">
        <v>-3.23</v>
      </c>
      <c r="K120" s="1">
        <v>14.93</v>
      </c>
      <c r="L120" s="1">
        <v>3.626</v>
      </c>
      <c r="M120" s="1"/>
      <c r="N120" s="1"/>
      <c r="O120" s="1">
        <v>27.593</v>
      </c>
      <c r="P120" s="1">
        <v>0.93</v>
      </c>
      <c r="Q120" s="1">
        <v>14.512</v>
      </c>
      <c r="R120" s="1">
        <v>0.961</v>
      </c>
      <c r="S120" s="1"/>
      <c r="T120" s="1">
        <f>L120-R120</f>
        <v>2.665</v>
      </c>
      <c r="U120" s="1"/>
      <c r="V120" s="1">
        <f>if(T120&lt;&gt;0,1,0)</f>
        <v>1</v>
      </c>
      <c r="W120" s="2" t="s">
        <f>if(V120,"OK",C120)</f>
        <v>7</v>
      </c>
    </row>
    <row r="121" spans="2:23">
      <c r="B121" s="1" t="s">
        <v>34</v>
      </c>
      <c r="C121" s="1" t="str">
        <v>L59A</v>
      </c>
      <c r="D121" s="1"/>
      <c r="E121" s="1">
        <v>29.979</v>
      </c>
      <c r="F121" s="1">
        <v>-1.938</v>
      </c>
      <c r="G121" s="1">
        <v>24.682</v>
      </c>
      <c r="H121" s="1"/>
      <c r="I121" s="1">
        <v>32.664</v>
      </c>
      <c r="J121" s="1">
        <v>-0.677</v>
      </c>
      <c r="K121" s="1">
        <v>27.348</v>
      </c>
      <c r="L121" s="1">
        <v>3.157</v>
      </c>
      <c r="M121" s="1"/>
      <c r="N121" s="1"/>
      <c r="O121" s="1">
        <v>25.826</v>
      </c>
      <c r="P121" s="1">
        <v>-3.969</v>
      </c>
      <c r="Q121" s="1">
        <v>27.683</v>
      </c>
      <c r="R121" s="1">
        <v>1.031</v>
      </c>
      <c r="S121" s="1"/>
      <c r="T121" s="1">
        <f>L121-R121</f>
        <v>2.126</v>
      </c>
      <c r="U121" s="1"/>
      <c r="V121" s="1">
        <f>if(T121&lt;&gt;0,1,0)</f>
        <v>1</v>
      </c>
      <c r="W121" s="2" t="s">
        <f>if(V121,"OK",C121)</f>
        <v>7</v>
      </c>
    </row>
    <row r="122" spans="2:23">
      <c r="B122" s="1" t="s">
        <v>34</v>
      </c>
      <c r="C122" s="1" t="s">
        <v>9</v>
      </c>
      <c r="D122" s="1"/>
      <c r="E122" s="1">
        <v>33.266</v>
      </c>
      <c r="F122" s="1">
        <v>2.071</v>
      </c>
      <c r="G122" s="1">
        <v>24.537</v>
      </c>
      <c r="H122" s="1"/>
      <c r="I122" s="1">
        <v>32.664</v>
      </c>
      <c r="J122" s="1">
        <v>-0.677</v>
      </c>
      <c r="K122" s="1">
        <v>27.348</v>
      </c>
      <c r="L122" s="1">
        <v>3.187</v>
      </c>
      <c r="M122" s="1"/>
      <c r="N122" s="1"/>
      <c r="O122" s="1">
        <v>34.777</v>
      </c>
      <c r="P122" s="1">
        <v>1.145</v>
      </c>
      <c r="Q122" s="1">
        <v>23.016</v>
      </c>
      <c r="R122" s="1">
        <v>0.983</v>
      </c>
      <c r="S122" s="1"/>
      <c r="T122" s="1">
        <f>L122-R122</f>
        <v>2.204</v>
      </c>
      <c r="U122" s="1"/>
      <c r="V122" s="1">
        <f>if(T122&lt;&gt;0,1,0)</f>
        <v>1</v>
      </c>
      <c r="W122" s="2" t="s">
        <f>if(V122,"OK",C122)</f>
        <v>7</v>
      </c>
    </row>
    <row r="123" spans="2:23">
      <c r="B123" s="1" t="s">
        <v>34</v>
      </c>
      <c r="C123" s="1" t="s">
        <v>10</v>
      </c>
      <c r="D123" s="1"/>
      <c r="E123" s="1">
        <v>27.731</v>
      </c>
      <c r="F123" s="1">
        <v>-1.851</v>
      </c>
      <c r="G123" s="1">
        <v>11.315</v>
      </c>
      <c r="H123" s="1"/>
      <c r="I123" s="1">
        <v>28.242</v>
      </c>
      <c r="J123" s="1">
        <v>-3.23</v>
      </c>
      <c r="K123" s="1">
        <v>14.93</v>
      </c>
      <c r="L123" s="1">
        <v>3.182</v>
      </c>
      <c r="M123" s="1"/>
      <c r="N123" s="1"/>
      <c r="O123" s="1">
        <v>28.78</v>
      </c>
      <c r="P123" s="1">
        <v>-1.799</v>
      </c>
      <c r="Q123" s="1">
        <v>12.466</v>
      </c>
      <c r="R123" s="1">
        <v>1.319</v>
      </c>
      <c r="S123" s="1"/>
      <c r="T123" s="1">
        <f>L123-R123</f>
        <v>1.863</v>
      </c>
      <c r="U123" s="1"/>
      <c r="V123" s="1">
        <f>if(T123&lt;&gt;0,1,0)</f>
        <v>1</v>
      </c>
      <c r="W123" s="2" t="s">
        <f>if(V123,"OK",C123)</f>
        <v>7</v>
      </c>
    </row>
    <row r="124" spans="2:23">
      <c r="B124" s="1" t="s">
        <v>34</v>
      </c>
      <c r="C124" s="1" t="s">
        <v>27</v>
      </c>
      <c r="D124" s="1"/>
      <c r="E124" s="1">
        <v>32.475</v>
      </c>
      <c r="F124" s="1">
        <v>-8.884</v>
      </c>
      <c r="G124" s="1">
        <v>17.148</v>
      </c>
      <c r="H124" s="1"/>
      <c r="I124" s="1">
        <v>35.371</v>
      </c>
      <c r="J124" s="1">
        <v>-3.094</v>
      </c>
      <c r="K124" s="1">
        <v>12.933</v>
      </c>
      <c r="L124" s="1">
        <v>6.659</v>
      </c>
      <c r="M124" s="1"/>
      <c r="N124" s="1"/>
      <c r="O124" s="1">
        <v>32.164</v>
      </c>
      <c r="P124" s="1">
        <v>-8.734</v>
      </c>
      <c r="Q124" s="1">
        <v>17.871</v>
      </c>
      <c r="R124" s="1">
        <v>0.392</v>
      </c>
      <c r="S124" s="1"/>
      <c r="T124" s="1">
        <f>L124-R124</f>
        <v>6.267</v>
      </c>
      <c r="U124" s="1"/>
      <c r="V124" s="1">
        <f>if(T124&lt;&gt;0,1,0)</f>
        <v>1</v>
      </c>
      <c r="W124" s="2" t="s">
        <f>if(V124,"OK",C124)</f>
        <v>7</v>
      </c>
    </row>
    <row r="125" spans="2:23">
      <c r="B125" s="1" t="s">
        <v>34</v>
      </c>
      <c r="C125" s="1" t="str">
        <v>M31A</v>
      </c>
      <c r="D125" s="1"/>
      <c r="E125" s="1">
        <v>24.515</v>
      </c>
      <c r="F125" s="1">
        <v>-5.096</v>
      </c>
      <c r="G125" s="1">
        <v>19.387</v>
      </c>
      <c r="H125" s="1"/>
      <c r="I125" s="1">
        <v>20.514</v>
      </c>
      <c r="J125" s="1">
        <v>-3.944</v>
      </c>
      <c r="K125" s="1">
        <v>19.753</v>
      </c>
      <c r="L125" s="1">
        <v>3.125</v>
      </c>
      <c r="M125" s="1"/>
      <c r="N125" s="1"/>
      <c r="O125" s="1">
        <v>25.36</v>
      </c>
      <c r="P125" s="1">
        <v>-4.73</v>
      </c>
      <c r="Q125" s="1">
        <v>19.656</v>
      </c>
      <c r="R125" s="1">
        <v>0.489</v>
      </c>
      <c r="S125" s="1"/>
      <c r="T125" s="1">
        <f>L125-R125</f>
        <v>2.636</v>
      </c>
      <c r="U125" s="1"/>
      <c r="V125" s="1">
        <f>if(T125&lt;&gt;0,1,0)</f>
        <v>1</v>
      </c>
      <c r="W125" s="2" t="s">
        <f>if(V125,"OK",C125)</f>
        <v>7</v>
      </c>
    </row>
    <row r="126" spans="2:23">
      <c r="B126" s="1" t="s">
        <v>34</v>
      </c>
      <c r="C126" s="1" t="s">
        <v>11</v>
      </c>
      <c r="D126" s="1"/>
      <c r="E126" s="1">
        <v>25.352</v>
      </c>
      <c r="F126" s="1">
        <v>-5.782</v>
      </c>
      <c r="G126" s="1">
        <v>10.463</v>
      </c>
      <c r="H126" s="1"/>
      <c r="I126" s="1">
        <v>28.242</v>
      </c>
      <c r="J126" s="1">
        <v>-3.23</v>
      </c>
      <c r="K126" s="1">
        <v>14.93</v>
      </c>
      <c r="L126" s="1">
        <v>5.865</v>
      </c>
      <c r="M126" s="1"/>
      <c r="N126" s="1"/>
      <c r="O126" s="1">
        <v>28.262</v>
      </c>
      <c r="P126" s="1">
        <v>-5.841</v>
      </c>
      <c r="Q126" s="1">
        <v>11.053</v>
      </c>
      <c r="R126" s="1">
        <v>2.057</v>
      </c>
      <c r="S126" s="1"/>
      <c r="T126" s="1">
        <f>L126-R126</f>
        <v>3.808</v>
      </c>
      <c r="U126" s="1"/>
      <c r="V126" s="1">
        <f>if(T126&lt;&gt;0,1,0)</f>
        <v>1</v>
      </c>
      <c r="W126" s="2" t="s">
        <f>if(V126,"OK",C126)</f>
        <v>7</v>
      </c>
    </row>
    <row r="127" spans="2:23">
      <c r="B127" s="1" t="s">
        <v>34</v>
      </c>
      <c r="C127" s="1" t="s">
        <v>12</v>
      </c>
      <c r="D127" s="1"/>
      <c r="E127" s="1">
        <v>28.163</v>
      </c>
      <c r="F127" s="1">
        <v>-10.09</v>
      </c>
      <c r="G127" s="1">
        <v>17.786</v>
      </c>
      <c r="H127" s="1"/>
      <c r="I127" s="1">
        <v>28.242</v>
      </c>
      <c r="J127" s="1">
        <v>-3.23</v>
      </c>
      <c r="K127" s="1">
        <v>14.93</v>
      </c>
      <c r="L127" s="1">
        <v>6.166</v>
      </c>
      <c r="M127" s="1"/>
      <c r="N127" s="1"/>
      <c r="O127" s="1">
        <v>28.58</v>
      </c>
      <c r="P127" s="1">
        <v>-10.14</v>
      </c>
      <c r="Q127" s="1">
        <v>18.4</v>
      </c>
      <c r="R127" s="1">
        <v>0.103</v>
      </c>
      <c r="S127" s="1"/>
      <c r="T127" s="1">
        <f>L127-R127</f>
        <v>6.063</v>
      </c>
      <c r="U127" s="1"/>
      <c r="V127" s="1">
        <f>if(T127&lt;&gt;0,1,0)</f>
        <v>1</v>
      </c>
      <c r="W127" s="2" t="s">
        <f>if(V127,"OK",C127)</f>
        <v>7</v>
      </c>
    </row>
    <row r="128" spans="2:23">
      <c r="B128" s="1" t="s">
        <v>35</v>
      </c>
      <c r="C128" s="1" t="str">
        <v>F103A</v>
      </c>
      <c r="D128" s="1"/>
      <c r="E128" s="1">
        <v>2.445</v>
      </c>
      <c r="F128" s="1">
        <v>23.384</v>
      </c>
      <c r="G128" s="1">
        <v>21.744</v>
      </c>
      <c r="H128" s="1"/>
      <c r="I128" s="1">
        <v>3.497</v>
      </c>
      <c r="J128" s="1">
        <v>22.389</v>
      </c>
      <c r="K128" s="1">
        <v>17.52</v>
      </c>
      <c r="L128" s="1">
        <v>3.099</v>
      </c>
      <c r="M128" s="1"/>
      <c r="N128" s="1"/>
      <c r="O128" s="1">
        <v>4.967</v>
      </c>
      <c r="P128" s="1">
        <v>29.006</v>
      </c>
      <c r="Q128" s="1">
        <v>20.253</v>
      </c>
      <c r="R128" s="1">
        <v>0.144</v>
      </c>
      <c r="S128" s="1"/>
      <c r="T128" s="1">
        <f>L128-R128</f>
        <v>2.955</v>
      </c>
      <c r="U128" s="1"/>
      <c r="V128" s="1">
        <f>if(T128&lt;&gt;0,1,0)</f>
        <v>1</v>
      </c>
      <c r="W128" s="2" t="s">
        <f>if(V128,"OK",C128)</f>
        <v>7</v>
      </c>
    </row>
    <row r="129" spans="2:23">
      <c r="B129" s="1" t="s">
        <v>35</v>
      </c>
      <c r="C129" s="1" t="str">
        <v>F3A</v>
      </c>
      <c r="D129" s="1"/>
      <c r="E129" s="1">
        <v>1.946</v>
      </c>
      <c r="F129" s="1">
        <v>19.551</v>
      </c>
      <c r="G129" s="1">
        <v>24.781</v>
      </c>
      <c r="H129" s="1"/>
      <c r="I129" s="1">
        <v>3.618</v>
      </c>
      <c r="J129" s="1">
        <v>18.259</v>
      </c>
      <c r="K129" s="1">
        <v>28.512</v>
      </c>
      <c r="L129" s="1">
        <v>3.087</v>
      </c>
      <c r="M129" s="1"/>
      <c r="N129" s="1"/>
      <c r="O129" s="1">
        <v>2.344</v>
      </c>
      <c r="P129" s="1">
        <v>19.04</v>
      </c>
      <c r="Q129" s="1">
        <v>25.219</v>
      </c>
      <c r="R129" s="1">
        <v>0.278</v>
      </c>
      <c r="S129" s="1"/>
      <c r="T129" s="1">
        <f>L129-R129</f>
        <v>2.809</v>
      </c>
      <c r="U129" s="1"/>
      <c r="V129" s="1">
        <f>if(T129&lt;&gt;0,1,0)</f>
        <v>1</v>
      </c>
      <c r="W129" s="2" t="s">
        <f>if(V129,"OK",C129)</f>
        <v>7</v>
      </c>
    </row>
    <row r="130" spans="2:23">
      <c r="B130" s="1" t="s">
        <v>35</v>
      </c>
      <c r="C130" s="1" t="str">
        <v>I96A</v>
      </c>
      <c r="D130" s="1"/>
      <c r="E130" s="1">
        <v>4.195</v>
      </c>
      <c r="F130" s="1">
        <v>23.028</v>
      </c>
      <c r="G130" s="1">
        <v>28.188</v>
      </c>
      <c r="H130" s="1"/>
      <c r="I130" s="1">
        <v>3.618</v>
      </c>
      <c r="J130" s="1">
        <v>18.259</v>
      </c>
      <c r="K130" s="1">
        <v>28.512</v>
      </c>
      <c r="L130" s="1">
        <v>4.014</v>
      </c>
      <c r="M130" s="1"/>
      <c r="N130" s="1"/>
      <c r="O130" s="1">
        <v>4.918</v>
      </c>
      <c r="P130" s="1">
        <v>23.022</v>
      </c>
      <c r="Q130" s="1">
        <v>30.07</v>
      </c>
      <c r="R130" s="1">
        <v>1.026</v>
      </c>
      <c r="S130" s="1"/>
      <c r="T130" s="1">
        <f>L130-R130</f>
        <v>2.988</v>
      </c>
      <c r="U130" s="1"/>
      <c r="V130" s="1">
        <f>if(T130&lt;&gt;0,1,0)</f>
        <v>1</v>
      </c>
      <c r="W130" s="2" t="s">
        <f>if(V130,"OK",C130)</f>
        <v>7</v>
      </c>
    </row>
    <row r="131" spans="2:23">
      <c r="B131" s="1" t="s">
        <v>35</v>
      </c>
      <c r="C131" s="1" t="str">
        <v>L113A</v>
      </c>
      <c r="D131" s="1"/>
      <c r="E131" s="1">
        <v>-3.814</v>
      </c>
      <c r="F131" s="1">
        <v>16.668</v>
      </c>
      <c r="G131" s="1">
        <v>23.861</v>
      </c>
      <c r="H131" s="1"/>
      <c r="I131" s="1">
        <v>-3.456</v>
      </c>
      <c r="J131" s="1">
        <v>13.346</v>
      </c>
      <c r="K131" s="1">
        <v>21.188</v>
      </c>
      <c r="L131" s="1">
        <v>3.249</v>
      </c>
      <c r="M131" s="1"/>
      <c r="N131" s="1"/>
      <c r="O131" s="1">
        <v>-2.861</v>
      </c>
      <c r="P131" s="1">
        <v>15.744</v>
      </c>
      <c r="Q131" s="1">
        <v>23.001</v>
      </c>
      <c r="R131" s="1">
        <v>0.894</v>
      </c>
      <c r="S131" s="1"/>
      <c r="T131" s="1">
        <f>L131-R131</f>
        <v>2.355</v>
      </c>
      <c r="U131" s="1"/>
      <c r="V131" s="1">
        <f>if(T131&lt;&gt;0,1,0)</f>
        <v>1</v>
      </c>
      <c r="W131" s="2" t="s">
        <f>if(V131,"OK",C131)</f>
        <v>7</v>
      </c>
    </row>
    <row r="132" spans="2:23">
      <c r="B132" s="1" t="s">
        <v>35</v>
      </c>
      <c r="C132" s="1" t="str">
        <v>L118A</v>
      </c>
      <c r="D132" s="1"/>
      <c r="E132" s="1">
        <v>-8.688</v>
      </c>
      <c r="F132" s="1">
        <v>28.979</v>
      </c>
      <c r="G132" s="1">
        <v>13.777</v>
      </c>
      <c r="H132" s="1"/>
      <c r="I132" s="1">
        <v>-7.075</v>
      </c>
      <c r="J132" s="1">
        <v>30.898</v>
      </c>
      <c r="K132" s="1">
        <v>16.836</v>
      </c>
      <c r="L132" s="1">
        <v>3.214</v>
      </c>
      <c r="M132" s="1"/>
      <c r="N132" s="1"/>
      <c r="O132" s="1">
        <v>-7.616</v>
      </c>
      <c r="P132" s="1">
        <v>29.046</v>
      </c>
      <c r="Q132" s="1">
        <v>15.166</v>
      </c>
      <c r="R132" s="1">
        <v>1.101</v>
      </c>
      <c r="S132" s="1"/>
      <c r="T132" s="1">
        <f>L132-R132</f>
        <v>2.113</v>
      </c>
      <c r="U132" s="1"/>
      <c r="V132" s="1">
        <f>if(T132&lt;&gt;0,1,0)</f>
        <v>1</v>
      </c>
      <c r="W132" s="2" t="s">
        <f>if(V132,"OK",C132)</f>
        <v>7</v>
      </c>
    </row>
    <row r="133" spans="2:23">
      <c r="B133" s="1" t="s">
        <v>35</v>
      </c>
      <c r="C133" s="1" t="str">
        <v>L4A</v>
      </c>
      <c r="D133" s="1"/>
      <c r="E133" s="1">
        <v>-4.181</v>
      </c>
      <c r="F133" s="1">
        <v>27.567</v>
      </c>
      <c r="G133" s="1">
        <v>25.848</v>
      </c>
      <c r="H133" s="1"/>
      <c r="I133" s="1">
        <v>5.33</v>
      </c>
      <c r="J133" s="1">
        <v>29.648</v>
      </c>
      <c r="K133" s="1">
        <v>20.04</v>
      </c>
      <c r="L133" s="1">
        <v>3.182</v>
      </c>
      <c r="M133" s="1"/>
      <c r="N133" s="1"/>
      <c r="O133" s="1">
        <v>4.777</v>
      </c>
      <c r="P133" s="1">
        <v>29.546</v>
      </c>
      <c r="Q133" s="1">
        <v>20.318</v>
      </c>
      <c r="R133" s="1">
        <v>0.934</v>
      </c>
      <c r="S133" s="1"/>
      <c r="T133" s="1">
        <f>L133-R133</f>
        <v>2.248</v>
      </c>
      <c r="U133" s="1"/>
      <c r="V133" s="1">
        <f>if(T133&lt;&gt;0,1,0)</f>
        <v>1</v>
      </c>
      <c r="W133" s="2" t="s">
        <f>if(V133,"OK",C133)</f>
        <v>7</v>
      </c>
    </row>
    <row r="134" spans="2:23">
      <c r="B134" s="1" t="s">
        <v>35</v>
      </c>
      <c r="C134" s="1" t="str">
        <v>M39A</v>
      </c>
      <c r="D134" s="1"/>
      <c r="E134" s="1">
        <v>1.931</v>
      </c>
      <c r="F134" s="1">
        <v>32.149</v>
      </c>
      <c r="G134" s="1">
        <v>28.82</v>
      </c>
      <c r="H134" s="1"/>
      <c r="I134" s="1">
        <v>-0.738</v>
      </c>
      <c r="J134" s="1">
        <v>29.317</v>
      </c>
      <c r="K134" s="1">
        <v>31.655</v>
      </c>
      <c r="L134" s="1">
        <v>3.744</v>
      </c>
      <c r="M134" s="1"/>
      <c r="N134" s="1"/>
      <c r="O134" s="1">
        <v>2.348</v>
      </c>
      <c r="P134" s="1">
        <v>33.144</v>
      </c>
      <c r="Q134" s="1">
        <v>28.588</v>
      </c>
      <c r="R134" s="1">
        <v>0.616</v>
      </c>
      <c r="S134" s="1"/>
      <c r="T134" s="1">
        <f>L134-R134</f>
        <v>3.128</v>
      </c>
      <c r="U134" s="1"/>
      <c r="V134" s="1">
        <f>if(T134&lt;&gt;0,1,0)</f>
        <v>1</v>
      </c>
      <c r="W134" s="2" t="s">
        <f>if(V134,"OK",C134)</f>
        <v>7</v>
      </c>
    </row>
    <row r="135" spans="2:23">
      <c r="B135" s="1" t="s">
        <v>35</v>
      </c>
      <c r="C135" s="1" t="str">
        <v>V115A</v>
      </c>
      <c r="D135" s="1"/>
      <c r="E135" s="1">
        <v>-7.233</v>
      </c>
      <c r="F135" s="1">
        <v>21.215</v>
      </c>
      <c r="G135" s="1">
        <v>19.759</v>
      </c>
      <c r="H135" s="1"/>
      <c r="I135" s="1">
        <v>-10.048</v>
      </c>
      <c r="J135" s="1">
        <v>22.01</v>
      </c>
      <c r="K135" s="1">
        <v>18.819</v>
      </c>
      <c r="L135" s="1">
        <v>3.155</v>
      </c>
      <c r="M135" s="1"/>
      <c r="N135" s="1"/>
      <c r="O135" s="1">
        <v>-5.677</v>
      </c>
      <c r="P135" s="1">
        <v>23.617</v>
      </c>
      <c r="Q135" s="1">
        <v>18.359</v>
      </c>
      <c r="R135" s="1">
        <v>2.007</v>
      </c>
      <c r="S135" s="1"/>
      <c r="T135" s="1">
        <f>L135-R135</f>
        <v>1.148</v>
      </c>
      <c r="U135" s="1"/>
      <c r="V135" s="1">
        <f>if(T135&lt;&gt;0,1,0)</f>
        <v>1</v>
      </c>
      <c r="W135" s="2" t="s">
        <f>if(V135,"OK",C135)</f>
        <v>7</v>
      </c>
    </row>
    <row r="136" spans="2:23">
      <c r="B136" s="1" t="s">
        <v>35</v>
      </c>
      <c r="C136" s="1" t="str">
        <v>V40A</v>
      </c>
      <c r="D136" s="1"/>
      <c r="E136" s="1">
        <v>6.712</v>
      </c>
      <c r="F136" s="1">
        <v>26.275</v>
      </c>
      <c r="G136" s="1">
        <v>30.19</v>
      </c>
      <c r="H136" s="1"/>
      <c r="I136" s="1">
        <v>7.729</v>
      </c>
      <c r="J136" s="1">
        <v>26.028</v>
      </c>
      <c r="K136" s="1">
        <v>35.525</v>
      </c>
      <c r="L136" s="1">
        <v>4.37</v>
      </c>
      <c r="M136" s="1"/>
      <c r="N136" s="1"/>
      <c r="O136" s="1">
        <v>6.654</v>
      </c>
      <c r="P136" s="1">
        <v>26.812</v>
      </c>
      <c r="Q136" s="1">
        <v>32.717</v>
      </c>
      <c r="R136" s="1">
        <v>1.705</v>
      </c>
      <c r="S136" s="1"/>
      <c r="T136" s="1">
        <f>L136-R136</f>
        <v>2.665</v>
      </c>
      <c r="U136" s="1"/>
      <c r="V136" s="1">
        <f>if(T136&lt;&gt;0,1,0)</f>
        <v>1</v>
      </c>
      <c r="W136" s="2" t="s">
        <f>if(V136,"OK",C136)</f>
        <v>7</v>
      </c>
    </row>
    <row r="137" spans="2:23">
      <c r="B137" s="1" t="s">
        <v>35</v>
      </c>
      <c r="C137" s="1" t="str">
        <v>V41A</v>
      </c>
      <c r="D137" s="1"/>
      <c r="E137" s="1">
        <v>5.535</v>
      </c>
      <c r="F137" s="1">
        <v>31.319</v>
      </c>
      <c r="G137" s="1">
        <v>26.128</v>
      </c>
      <c r="H137" s="1"/>
      <c r="I137" s="1">
        <v>5.33</v>
      </c>
      <c r="J137" s="1">
        <v>29.648</v>
      </c>
      <c r="K137" s="1">
        <v>20.04</v>
      </c>
      <c r="L137" s="1">
        <v>3.156</v>
      </c>
      <c r="M137" s="1"/>
      <c r="N137" s="1"/>
      <c r="O137" s="1">
        <v>3.048</v>
      </c>
      <c r="P137" s="1">
        <v>31.357</v>
      </c>
      <c r="Q137" s="1">
        <v>26.301</v>
      </c>
      <c r="R137" s="1">
        <v>1.707</v>
      </c>
      <c r="S137" s="1"/>
      <c r="T137" s="1">
        <f>L137-R137</f>
        <v>1.449</v>
      </c>
      <c r="U137" s="1"/>
      <c r="V137" s="1">
        <f>if(T137&lt;&gt;0,1,0)</f>
        <v>1</v>
      </c>
      <c r="W137" s="2" t="s">
        <f>if(V137,"OK",C137)</f>
        <v>7</v>
      </c>
    </row>
    <row r="138" spans="2:23">
      <c r="B138" s="1" t="s">
        <v>35</v>
      </c>
      <c r="C138" s="1" t="str">
        <v>V60A</v>
      </c>
      <c r="D138" s="1"/>
      <c r="E138" s="1">
        <v>8.54</v>
      </c>
      <c r="F138" s="1">
        <v>29.137</v>
      </c>
      <c r="G138" s="1">
        <v>33.005</v>
      </c>
      <c r="H138" s="1"/>
      <c r="I138" s="1">
        <v>7.729</v>
      </c>
      <c r="J138" s="1">
        <v>26.028</v>
      </c>
      <c r="K138" s="1">
        <v>35.525</v>
      </c>
      <c r="L138" s="1">
        <v>3.238</v>
      </c>
      <c r="M138" s="1"/>
      <c r="N138" s="1"/>
      <c r="O138" s="1">
        <v>10.227</v>
      </c>
      <c r="P138" s="1">
        <v>27.929</v>
      </c>
      <c r="Q138" s="1">
        <v>30.367</v>
      </c>
      <c r="R138" s="1">
        <v>2.04</v>
      </c>
      <c r="S138" s="1"/>
      <c r="T138" s="1">
        <f>L138-R138</f>
        <v>1.198</v>
      </c>
      <c r="U138" s="1"/>
      <c r="V138" s="1">
        <f>if(T138&lt;&gt;0,1,0)</f>
        <v>1</v>
      </c>
      <c r="W138" s="2" t="s">
        <f>if(V138,"OK",C138)</f>
        <v>7</v>
      </c>
    </row>
    <row r="139" spans="2:23">
      <c r="B139" s="1" t="s">
        <v>35</v>
      </c>
      <c r="C139" s="1" t="s">
        <v>24</v>
      </c>
      <c r="D139" s="1"/>
      <c r="E139" s="1">
        <v>10.873</v>
      </c>
      <c r="F139" s="1">
        <v>33.282</v>
      </c>
      <c r="G139" s="1">
        <v>27.851</v>
      </c>
      <c r="H139" s="1"/>
      <c r="I139" s="1">
        <v>5.33</v>
      </c>
      <c r="J139" s="1">
        <v>29.648</v>
      </c>
      <c r="K139" s="1">
        <v>20.04</v>
      </c>
      <c r="L139" s="1">
        <v>6.718</v>
      </c>
      <c r="M139" s="1"/>
      <c r="N139" s="1"/>
      <c r="O139" s="1">
        <v>8.309</v>
      </c>
      <c r="P139" s="1">
        <v>33.834</v>
      </c>
      <c r="Q139" s="1">
        <v>29.485</v>
      </c>
      <c r="R139" s="1">
        <v>1.815</v>
      </c>
      <c r="S139" s="1"/>
      <c r="T139" s="1">
        <f>L139-R139</f>
        <v>4.903</v>
      </c>
      <c r="U139" s="1"/>
      <c r="V139" s="1">
        <f>if(T139&lt;&gt;0,1,0)</f>
        <v>1</v>
      </c>
      <c r="W139" s="2" t="s">
        <f>if(V139,"OK",C139)</f>
        <v>7</v>
      </c>
    </row>
    <row r="140" spans="2:23">
      <c r="B140" s="1" t="s">
        <v>35</v>
      </c>
      <c r="C140" s="1" t="str">
        <v>V82A</v>
      </c>
      <c r="D140" s="1"/>
      <c r="E140" s="1">
        <v>9.573</v>
      </c>
      <c r="F140" s="1">
        <v>24.578</v>
      </c>
      <c r="G140" s="1">
        <v>32.365</v>
      </c>
      <c r="H140" s="1"/>
      <c r="I140" s="1">
        <v>7.729</v>
      </c>
      <c r="J140" s="1">
        <v>26.028</v>
      </c>
      <c r="K140" s="1">
        <v>35.525</v>
      </c>
      <c r="L140" s="1">
        <v>3.218</v>
      </c>
      <c r="M140" s="1"/>
      <c r="N140" s="1"/>
      <c r="O140" s="1">
        <v>6.882</v>
      </c>
      <c r="P140" s="1">
        <v>23.378</v>
      </c>
      <c r="Q140" s="1">
        <v>32.095</v>
      </c>
      <c r="R140" s="1">
        <v>1.964</v>
      </c>
      <c r="S140" s="1"/>
      <c r="T140" s="1">
        <f>L140-R140</f>
        <v>1.254</v>
      </c>
      <c r="U140" s="1"/>
      <c r="V140" s="1">
        <f>if(T140&lt;&gt;0,1,0)</f>
        <v>1</v>
      </c>
      <c r="W140" s="2" t="s">
        <f>if(V140,"OK",C140)</f>
        <v>7</v>
      </c>
    </row>
    <row r="141" spans="2:23">
      <c r="B141" s="1" t="s">
        <v>35</v>
      </c>
      <c r="C141" s="1" t="str">
        <v>V95A</v>
      </c>
      <c r="D141" s="1"/>
      <c r="E141" s="1">
        <v>-1.606</v>
      </c>
      <c r="F141" s="1">
        <v>26.107</v>
      </c>
      <c r="G141" s="1">
        <v>30.465</v>
      </c>
      <c r="H141" s="1"/>
      <c r="I141" s="1">
        <v>-4.47</v>
      </c>
      <c r="J141" s="1">
        <v>26.269</v>
      </c>
      <c r="K141" s="1">
        <v>29.988</v>
      </c>
      <c r="L141" s="1">
        <v>3.16</v>
      </c>
      <c r="M141" s="1"/>
      <c r="N141" s="1"/>
      <c r="O141" s="1">
        <v>-3.318</v>
      </c>
      <c r="P141" s="1">
        <v>22.908</v>
      </c>
      <c r="Q141" s="1">
        <v>32.9</v>
      </c>
      <c r="R141" s="1">
        <v>1.896</v>
      </c>
      <c r="S141" s="1"/>
      <c r="T141" s="1">
        <f>L141-R141</f>
        <v>1.264</v>
      </c>
      <c r="U141" s="1"/>
      <c r="V141" s="1">
        <f>if(T141&lt;&gt;0,1,0)</f>
        <v>1</v>
      </c>
      <c r="W141" s="2" t="s">
        <f>if(V141,"OK",C141)</f>
        <v>7</v>
      </c>
    </row>
    <row r="142" spans="2:23">
      <c r="B142" s="1" t="s">
        <v>35</v>
      </c>
      <c r="C142" s="1" t="str">
        <v>W5A</v>
      </c>
      <c r="D142" s="1"/>
      <c r="E142" s="1">
        <v>-2.918</v>
      </c>
      <c r="F142" s="1">
        <v>21.714</v>
      </c>
      <c r="G142" s="1">
        <v>19.964</v>
      </c>
      <c r="H142" s="1"/>
      <c r="I142" s="1">
        <v>5.33</v>
      </c>
      <c r="J142" s="1">
        <v>29.648</v>
      </c>
      <c r="K142" s="1">
        <v>20.04</v>
      </c>
      <c r="L142" s="1">
        <v>4.667</v>
      </c>
      <c r="M142" s="1"/>
      <c r="N142" s="1"/>
      <c r="O142" s="1">
        <v>-3.203</v>
      </c>
      <c r="P142" s="1">
        <v>21.341</v>
      </c>
      <c r="Q142" s="1">
        <v>20.871</v>
      </c>
      <c r="R142" s="1">
        <v>0.153</v>
      </c>
      <c r="S142" s="1"/>
      <c r="T142" s="1">
        <f>L142-R142</f>
        <v>4.514</v>
      </c>
      <c r="U142" s="1"/>
      <c r="V142" s="1">
        <f>if(T142&lt;&gt;0,1,0)</f>
        <v>1</v>
      </c>
      <c r="W142" s="2" t="s">
        <f>if(V142,"OK",C142)</f>
        <v>7</v>
      </c>
    </row>
    <row r="143" spans="2:2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2:2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>
        <f>sum(V5:V142)</f>
        <v>136</v>
      </c>
      <c r="W144" s="2" t="str">
        <v>(Total Success)</v>
      </c>
    </row>
    <row r="145" spans="2:2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>
        <v>138</v>
      </c>
      <c r="W145" s="1" t="str">
        <v>(Out of)</v>
      </c>
    </row>
    <row r="146" spans="2:2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2:2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2:2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2:2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2:2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2:2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2:2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2:2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2:2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2:2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2:2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2:2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2:2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2:2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2:2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2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2:2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2:2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2:2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2:2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2:2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2:2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2:2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2:2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2:2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2:2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2:2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>
    <mergeCell ref="E3:G3"/>
    <mergeCell ref="H3:M3"/>
    <mergeCell ref="N3:S3"/>
  </mergeCells>
  <printOptions/>
  <pageMargins left="1" right="1" top="1.667" bottom="1.667" header="1" footer="1"/>
  <pageSetup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2.75"/>
  <sheetData>
    <row r="1" spans="1:1">
      <c r="A1" s="3"/>
    </row>
  </sheetData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7" bottom="1.667" header="1" footer="1"/>
  <pageSetup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2.75"/>
  <sheetData>
    <row r="1" spans="1:1">
      <c r="A1" s="4"/>
    </row>
  </sheetData>
  <sheetProtection formatCells="0" formatColumns="0" formatRows="0" insertColumns="0" insertRows="0" insertHyperlinks="0" deleteColumns="0" deleteRows="0" selectLockedCells="1" sort="0" autoFilter="0" pivotTables="0" selectUnlockedCells="1"/>
  <printOptions/>
  <pageMargins left="1" right="1" top="1.667" bottom="1.667" header="1" footer="1"/>
  <pageSetup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gnumeric</Application>
  <AppVersion>1.1017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2014-12-24T17:18:04Z</dcterms:modified>
  <dcterms:created xsi:type="dcterms:W3CDTF">2014-12-24T17:07:30Z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